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教秘D盘\教学秘书\2017-2018学年开始的所有材料（周轮岗）\J 教材征订\2024-2025-1学期教材征订\"/>
    </mc:Choice>
  </mc:AlternateContent>
  <bookViews>
    <workbookView xWindow="0" yWindow="0" windowWidth="24000" windowHeight="9225" activeTab="1"/>
  </bookViews>
  <sheets>
    <sheet name="教材征订汇总表" sheetId="1" r:id="rId1"/>
    <sheet name="新增教材选用申请表" sheetId="2" r:id="rId2"/>
    <sheet name="变更教材版本情况说明表" sheetId="3" r:id="rId3"/>
  </sheets>
  <calcPr calcId="162913"/>
</workbook>
</file>

<file path=xl/calcChain.xml><?xml version="1.0" encoding="utf-8"?>
<calcChain xmlns="http://schemas.openxmlformats.org/spreadsheetml/2006/main">
  <c r="T5" i="2" l="1"/>
  <c r="T6" i="2"/>
  <c r="T7" i="2"/>
  <c r="T4" i="2"/>
  <c r="V23" i="1" l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</calcChain>
</file>

<file path=xl/sharedStrings.xml><?xml version="1.0" encoding="utf-8"?>
<sst xmlns="http://schemas.openxmlformats.org/spreadsheetml/2006/main" count="635" uniqueCount="168">
  <si>
    <t>盐城工业职业技术学院</t>
  </si>
  <si>
    <t> 2024-2025学年第一学期教材征订审批表</t>
  </si>
  <si>
    <t>序号</t>
  </si>
  <si>
    <t>教学单位（二级学院\素质中心）</t>
  </si>
  <si>
    <t>专业（方向）名称</t>
  </si>
  <si>
    <t>年级</t>
  </si>
  <si>
    <t>课程名称
(教学计划\人才培养方案)</t>
  </si>
  <si>
    <t>课程负责人</t>
  </si>
  <si>
    <t>教材名称
(全称)</t>
  </si>
  <si>
    <t>必修（选修）</t>
  </si>
  <si>
    <t>出版社</t>
  </si>
  <si>
    <t>书号</t>
  </si>
  <si>
    <t>主编（或责任编辑）</t>
  </si>
  <si>
    <t>版别</t>
  </si>
  <si>
    <t>出版时间</t>
  </si>
  <si>
    <t>高职
教材</t>
  </si>
  <si>
    <t>规划
教材</t>
  </si>
  <si>
    <t>自编出版</t>
  </si>
  <si>
    <t>翻
印</t>
  </si>
  <si>
    <t>获奖
情况</t>
  </si>
  <si>
    <t>单价</t>
  </si>
  <si>
    <t>征订
册数</t>
  </si>
  <si>
    <t>总价</t>
  </si>
  <si>
    <t>教研室</t>
  </si>
  <si>
    <t>代订学院（中心）</t>
  </si>
  <si>
    <t>备注</t>
  </si>
  <si>
    <t>建筑工程学院</t>
  </si>
  <si>
    <t>建筑学</t>
  </si>
  <si>
    <t>2024级</t>
  </si>
  <si>
    <t>24级建筑学(30)</t>
  </si>
  <si>
    <t>建筑学概论</t>
  </si>
  <si>
    <t>仓昀</t>
  </si>
  <si>
    <t>建筑概论</t>
  </si>
  <si>
    <t>必修</t>
  </si>
  <si>
    <t>中国建筑工业出版社</t>
  </si>
  <si>
    <t>沈福煦</t>
  </si>
  <si>
    <t>第三版</t>
  </si>
  <si>
    <t>否</t>
  </si>
  <si>
    <t>建筑美术1</t>
  </si>
  <si>
    <t>董振辉</t>
  </si>
  <si>
    <t>素描</t>
  </si>
  <si>
    <t>周若兰、王克良</t>
  </si>
  <si>
    <t>第二版</t>
  </si>
  <si>
    <t>建筑设计初步1</t>
  </si>
  <si>
    <t>徐慧琳</t>
  </si>
  <si>
    <t>建筑初步</t>
  </si>
  <si>
    <t>978-7-112-23182-9</t>
  </si>
  <si>
    <t>田学哲</t>
  </si>
  <si>
    <t>第四版</t>
  </si>
  <si>
    <t>　</t>
  </si>
  <si>
    <t>画法几何与阴影透视</t>
  </si>
  <si>
    <t>戴阜</t>
  </si>
  <si>
    <t>重庆大学出版社</t>
  </si>
  <si>
    <t>何培斌，黄文华，姚纪，李晶晶，蔡樱</t>
  </si>
  <si>
    <t>第一版</t>
  </si>
  <si>
    <t>工程造价</t>
  </si>
  <si>
    <t>24级造价(154)</t>
  </si>
  <si>
    <t>建筑材料</t>
  </si>
  <si>
    <t>吴春杨</t>
  </si>
  <si>
    <t>北京理工大学出版社</t>
  </si>
  <si>
    <t>978-7-5682-6640-6</t>
  </si>
  <si>
    <t>王欣、陈梅梅</t>
  </si>
  <si>
    <t>第3版</t>
  </si>
  <si>
    <t>是</t>
  </si>
  <si>
    <t>“十三五”职业教育国家规划教材</t>
  </si>
  <si>
    <t>造价</t>
  </si>
  <si>
    <t>建筑工程技术</t>
  </si>
  <si>
    <t>24级建工(93)</t>
  </si>
  <si>
    <t>建筑材料与检测</t>
  </si>
  <si>
    <t>建工</t>
  </si>
  <si>
    <t>智能建造技术</t>
  </si>
  <si>
    <t>24级智建(88)</t>
  </si>
  <si>
    <t>智建</t>
  </si>
  <si>
    <t>道路与桥梁工程技术</t>
  </si>
  <si>
    <t>24级道桥(69)</t>
  </si>
  <si>
    <t>道路建筑材料与检测</t>
  </si>
  <si>
    <t>夏顶顶</t>
  </si>
  <si>
    <t>道路建筑材料</t>
  </si>
  <si>
    <t>人民交通出版社</t>
  </si>
  <si>
    <t>978-7-114-14533-9</t>
  </si>
  <si>
    <t>王力艳、迟长玉</t>
  </si>
  <si>
    <t>第1版</t>
  </si>
  <si>
    <t>道桥</t>
  </si>
  <si>
    <t>建筑识图与构造</t>
  </si>
  <si>
    <t>谷伟铭</t>
  </si>
  <si>
    <t>建筑构造与识图 第2版</t>
  </si>
  <si>
    <t>北京大学出版社</t>
  </si>
  <si>
    <t>孙伟</t>
  </si>
  <si>
    <t>第2版</t>
  </si>
  <si>
    <t>道路识图与构造</t>
  </si>
  <si>
    <t>道路工程制图第4版</t>
  </si>
  <si>
    <t>机械工业出版社</t>
  </si>
  <si>
    <t>978-7-111-67795-6</t>
  </si>
  <si>
    <t>赵云华</t>
  </si>
  <si>
    <t>第4版</t>
  </si>
  <si>
    <t>十二五”职业教育国家规划教材</t>
  </si>
  <si>
    <t>工程测量</t>
  </si>
  <si>
    <t>土木工程测量（第二版）</t>
  </si>
  <si>
    <t>高等教育出版社</t>
  </si>
  <si>
    <t>陈正耀，李梅</t>
  </si>
  <si>
    <t>建筑CAD实训</t>
  </si>
  <si>
    <t>齐道正</t>
  </si>
  <si>
    <t>《建筑CAD》（第三版）</t>
  </si>
  <si>
    <t>978-7-112-26709-5</t>
  </si>
  <si>
    <t>夏玲涛</t>
  </si>
  <si>
    <t>2021.11</t>
  </si>
  <si>
    <t>“十四五”职业教育国家规划教材、住房和城乡建设部“十四五”规划教材</t>
  </si>
  <si>
    <t>建筑设计</t>
  </si>
  <si>
    <t>24级建设(40)</t>
  </si>
  <si>
    <t>建设</t>
  </si>
  <si>
    <t>建筑表现技法</t>
  </si>
  <si>
    <t>建筑徒手表现技法</t>
  </si>
  <si>
    <t>王炼</t>
  </si>
  <si>
    <t>“十四五”职业教育国家规划教材</t>
  </si>
  <si>
    <t>建筑制图与识图</t>
  </si>
  <si>
    <t>建筑工程制图与识图</t>
  </si>
  <si>
    <t>白丽红、闫小春</t>
  </si>
  <si>
    <t>全国优秀教材一等奖</t>
  </si>
  <si>
    <t>智能建造技术导论</t>
  </si>
  <si>
    <t>王炳监</t>
  </si>
  <si>
    <t>智能建造概论</t>
  </si>
  <si>
    <t>王伟</t>
  </si>
  <si>
    <t>高等职业教育智能建造类专业“十四五”系列教材</t>
  </si>
  <si>
    <t>国家安全教育</t>
  </si>
  <si>
    <t>使用学校历年教材</t>
  </si>
  <si>
    <t>大学生职业生涯规划</t>
  </si>
  <si>
    <t>劳动教育</t>
  </si>
  <si>
    <t>军事理论与安全教育</t>
  </si>
  <si>
    <t>心理健康教育</t>
  </si>
  <si>
    <t>大学生心理健康教育</t>
  </si>
  <si>
    <t>教研室（教学团队）意见</t>
  </si>
  <si>
    <t xml:space="preserve">                                                                                                                              
                                                                                                   签  字：
                                                                                                                 年   月   日</t>
  </si>
  <si>
    <t>教学单位意见</t>
  </si>
  <si>
    <t xml:space="preserve">                                     教学院长签字：                                                                                                  院长签字（加盖部门公章）：
                                          年   月   日                                                                                                     年   月   日
</t>
  </si>
  <si>
    <t>教务处意见</t>
  </si>
  <si>
    <t xml:space="preserve">                                                                                                                   签  字（加盖部门公章）：
                                                                                                                 年   月   日
</t>
  </si>
  <si>
    <r>
      <rPr>
        <b/>
        <sz val="10"/>
        <color indexed="8"/>
        <rFont val="等线"/>
        <charset val="134"/>
      </rPr>
      <t>使用班级</t>
    </r>
    <r>
      <rPr>
        <b/>
        <sz val="10"/>
        <color indexed="8"/>
        <rFont val="等线"/>
        <charset val="134"/>
      </rPr>
      <t xml:space="preserve">
（</t>
    </r>
    <r>
      <rPr>
        <b/>
        <sz val="9"/>
        <color indexed="8"/>
        <rFont val="SimSun"/>
        <charset val="134"/>
      </rPr>
      <t>一个班写一行）</t>
    </r>
  </si>
  <si>
    <r>
      <rPr>
        <b/>
        <sz val="15"/>
        <color indexed="8"/>
        <rFont val="等线"/>
        <charset val="134"/>
      </rPr>
      <t>说明：</t>
    </r>
    <r>
      <rPr>
        <sz val="15"/>
        <color indexed="8"/>
        <rFont val="等线"/>
        <charset val="134"/>
      </rPr>
      <t xml:space="preserve">
    1.各教学单位应根据人才培养方案、教学大纲（课程标准）和教学任务，严格按照学校《教材管理办法》，由课程团队挑选教材，教研室(教学团队)负责人签字，教学院长汇总审核，提交部门党政联席会议，通过后二级学院领导签字确认并提交教务处审核。
    2.公共基础课教材变动需学院/部门征询该课程2/3任课教师同意后方可变更；
    3.教务处审核后，提交学校教材建设与选用委员会审议。</t>
    </r>
  </si>
  <si>
    <t xml:space="preserve">                                                                   签  字（加盖部门公章）：  
                                                                         年   月   日                                                                                                                                </t>
  </si>
  <si>
    <t>教务处
意见</t>
  </si>
  <si>
    <t xml:space="preserve">                                                                                                                                                                                                                          教学院长签字：                                                    院长签字（加盖部门公章）：
年   月   日                                                              年   月   日    
                                                                                                                                                               </t>
  </si>
  <si>
    <t>教学
单位
意见</t>
  </si>
  <si>
    <t xml:space="preserve">                                                                签  字：                                                                                              
                                                                        年   月   日</t>
  </si>
  <si>
    <t>教研室
（教学团队）
意见</t>
  </si>
  <si>
    <t>新增</t>
  </si>
  <si>
    <t>征订册数</t>
  </si>
  <si>
    <t>获奖情况</t>
  </si>
  <si>
    <t>自编教材</t>
  </si>
  <si>
    <t>规划教材</t>
  </si>
  <si>
    <t>主编</t>
  </si>
  <si>
    <t>必修
（选修）</t>
  </si>
  <si>
    <t>课程名称</t>
  </si>
  <si>
    <t>使用班级
（一个班写一行）</t>
  </si>
  <si>
    <t>教学单位</t>
  </si>
  <si>
    <t xml:space="preserve"> 2024-2025学年第一学期新增教材选用申请表</t>
  </si>
  <si>
    <t xml:space="preserve">                                                                   签  字：                                                                                              
                                                                         年   月   日</t>
  </si>
  <si>
    <t>原教材出版时间较早，不符合当前专科教学的授课方式方法</t>
  </si>
  <si>
    <t>《智能建造概论》</t>
  </si>
  <si>
    <t>杜修力</t>
  </si>
  <si>
    <t>变更教材情况说明</t>
  </si>
  <si>
    <t>变更教材名称
（全称）</t>
  </si>
  <si>
    <t>原教材主编</t>
  </si>
  <si>
    <t>原教材出版社</t>
  </si>
  <si>
    <t>原教材名称
(全称)</t>
  </si>
  <si>
    <t xml:space="preserve"> 2024-2025学年第一学期变更教材版本情况说明表</t>
  </si>
  <si>
    <t>续订</t>
    <phoneticPr fontId="58" type="noConversion"/>
  </si>
  <si>
    <t>变更</t>
    <phoneticPr fontId="58" type="noConversion"/>
  </si>
  <si>
    <t>新增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</si>
</sst>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¥&quot;#,##0.00_);[Red]\(&quot;¥&quot;#,##0.00\)"/>
    <numFmt numFmtId="177" formatCode="&quot;¥&quot;#,##0.00"/>
    <numFmt numFmtId="178" formatCode="0_);[Red]\(0\)"/>
    <numFmt numFmtId="179" formatCode="0_ "/>
  </numFmts>
  <fonts count="69">
    <font>
      <sz val="10"/>
      <color theme="1"/>
      <name val="等线"/>
    </font>
    <font>
      <b/>
      <sz val="20"/>
      <color rgb="FF000000"/>
      <name val="SimSun"/>
      <charset val="134"/>
    </font>
    <font>
      <sz val="10"/>
      <color theme="1"/>
      <name val="等线"/>
      <charset val="134"/>
    </font>
    <font>
      <b/>
      <sz val="20"/>
      <color rgb="FF000000"/>
      <name val="SimSun"/>
      <charset val="134"/>
    </font>
    <font>
      <b/>
      <sz val="18"/>
      <name val="SimSun"/>
      <charset val="134"/>
    </font>
    <font>
      <b/>
      <sz val="18"/>
      <name val="SimSun"/>
      <charset val="134"/>
    </font>
    <font>
      <b/>
      <sz val="10"/>
      <name val="宋体"/>
      <charset val="134"/>
    </font>
    <font>
      <b/>
      <sz val="10"/>
      <color rgb="FF000000"/>
      <name val="SimSun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color rgb="FF000000"/>
      <name val="等线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sz val="10"/>
      <name val="Times New Roman"/>
    </font>
    <font>
      <sz val="11"/>
      <name val="SimSun"/>
      <charset val="134"/>
    </font>
    <font>
      <sz val="11"/>
      <name val="宋体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sz val="10"/>
      <name val="宋体"/>
      <family val="1"/>
    </font>
    <font>
      <sz val="10"/>
      <name val="SimSun"/>
      <charset val="134"/>
    </font>
    <font>
      <sz val="10"/>
      <name val="Times New Roman"/>
      <family val="1"/>
    </font>
    <font>
      <sz val="10"/>
      <name val="宋体"/>
      <charset val="134"/>
    </font>
    <font>
      <sz val="11"/>
      <name val="SimSun"/>
      <charset val="134"/>
    </font>
    <font>
      <sz val="11"/>
      <name val="宋体"/>
      <charset val="134"/>
    </font>
    <font>
      <sz val="10"/>
      <name val="Times New Roman"/>
    </font>
    <font>
      <sz val="10"/>
      <name val="等线"/>
      <charset val="134"/>
    </font>
    <font>
      <sz val="10"/>
      <name val="等线"/>
      <charset val="134"/>
    </font>
    <font>
      <sz val="10"/>
      <color rgb="FF000000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sz val="10"/>
      <color rgb="FF000000"/>
      <name val="Times New Roman"/>
    </font>
    <font>
      <b/>
      <sz val="10"/>
      <color rgb="FF0000FF"/>
      <name val="SimSun"/>
      <charset val="134"/>
    </font>
    <font>
      <sz val="10"/>
      <name val="SimSun"/>
      <charset val="134"/>
    </font>
    <font>
      <sz val="10"/>
      <name val="SimSun"/>
      <charset val="134"/>
    </font>
    <font>
      <sz val="11"/>
      <name val="宋体"/>
      <charset val="134"/>
    </font>
    <font>
      <sz val="10"/>
      <name val="SimSun"/>
      <family val="1"/>
    </font>
    <font>
      <sz val="10"/>
      <name val="SimSun"/>
      <charset val="134"/>
    </font>
    <font>
      <sz val="10"/>
      <name val="SimSun"/>
      <charset val="134"/>
    </font>
    <font>
      <b/>
      <sz val="14"/>
      <color theme="1"/>
      <name val="等线"/>
      <charset val="134"/>
    </font>
    <font>
      <sz val="14"/>
      <color theme="1"/>
      <name val="等线"/>
      <charset val="134"/>
    </font>
    <font>
      <sz val="14"/>
      <color theme="1"/>
      <name val="等线"/>
      <charset val="134"/>
    </font>
    <font>
      <b/>
      <sz val="15"/>
      <color theme="1"/>
      <name val="等线"/>
      <charset val="134"/>
    </font>
    <font>
      <sz val="15"/>
      <color theme="1"/>
      <name val="等线"/>
      <charset val="134"/>
    </font>
    <font>
      <b/>
      <sz val="15"/>
      <color theme="1"/>
      <name val="等线"/>
      <charset val="134"/>
    </font>
    <font>
      <sz val="11"/>
      <color theme="1"/>
      <name val="等线"/>
      <charset val="134"/>
    </font>
    <font>
      <b/>
      <sz val="10"/>
      <color indexed="8"/>
      <name val="等线"/>
      <charset val="134"/>
    </font>
    <font>
      <b/>
      <sz val="9"/>
      <color indexed="8"/>
      <name val="SimSun"/>
      <charset val="134"/>
    </font>
    <font>
      <b/>
      <sz val="15"/>
      <color indexed="8"/>
      <name val="等线"/>
      <charset val="134"/>
    </font>
    <font>
      <sz val="15"/>
      <color indexed="8"/>
      <name val="等线"/>
      <charset val="134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3"/>
      <color rgb="FF000000"/>
      <name val="宋体"/>
      <family val="3"/>
      <charset val="134"/>
    </font>
    <font>
      <b/>
      <sz val="13"/>
      <name val="宋体"/>
      <family val="3"/>
      <charset val="134"/>
    </font>
    <font>
      <b/>
      <sz val="19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rgb="FFFF0000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  <fill>
      <patternFill patternType="none"/>
    </fill>
    <fill>
      <patternFill patternType="none">
        <fgColor auto="1"/>
        <bgColor auto="1"/>
      </patternFill>
    </fill>
    <fill>
      <patternFill patternType="none"/>
    </fill>
    <fill>
      <patternFill patternType="solid">
        <fgColor rgb="FFFFFFFF"/>
        <bgColor rgb="FF000000"/>
      </patternFill>
    </fill>
    <fill>
      <patternFill patternType="none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FFFF00"/>
      </patternFill>
    </fill>
    <fill>
      <patternFill patternType="none"/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57" fillId="12" borderId="18"/>
    <xf numFmtId="0" fontId="67" fillId="12" borderId="18"/>
  </cellStyleXfs>
  <cellXfs count="184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7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 wrapText="1"/>
    </xf>
    <xf numFmtId="178" fontId="16" fillId="5" borderId="8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 wrapText="1"/>
    </xf>
    <xf numFmtId="178" fontId="26" fillId="5" borderId="8" xfId="0" applyNumberFormat="1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33" fillId="5" borderId="11" xfId="0" applyFont="1" applyFill="1" applyBorder="1">
      <alignment vertical="center"/>
    </xf>
    <xf numFmtId="0" fontId="27" fillId="5" borderId="12" xfId="0" applyFont="1" applyFill="1" applyBorder="1" applyAlignment="1">
      <alignment horizontal="center" vertical="center" wrapText="1"/>
    </xf>
    <xf numFmtId="0" fontId="34" fillId="5" borderId="11" xfId="0" applyFont="1" applyFill="1" applyBorder="1">
      <alignment vertical="center"/>
    </xf>
    <xf numFmtId="0" fontId="21" fillId="2" borderId="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178" fontId="35" fillId="6" borderId="4" xfId="0" applyNumberFormat="1" applyFont="1" applyFill="1" applyBorder="1" applyAlignment="1">
      <alignment horizontal="center" vertical="center" wrapText="1"/>
    </xf>
    <xf numFmtId="0" fontId="36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49" fontId="35" fillId="6" borderId="4" xfId="0" applyNumberFormat="1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" fillId="6" borderId="1" xfId="0" applyFont="1" applyFill="1" applyBorder="1">
      <alignment vertical="center"/>
    </xf>
    <xf numFmtId="0" fontId="25" fillId="5" borderId="13" xfId="0" applyFont="1" applyFill="1" applyBorder="1" applyAlignment="1">
      <alignment horizontal="center" vertical="center" wrapText="1"/>
    </xf>
    <xf numFmtId="178" fontId="35" fillId="5" borderId="4" xfId="0" applyNumberFormat="1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49" fontId="35" fillId="8" borderId="4" xfId="0" applyNumberFormat="1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38" fillId="8" borderId="4" xfId="0" applyFont="1" applyFill="1" applyBorder="1" applyAlignment="1">
      <alignment horizontal="center" vertical="center" wrapText="1"/>
    </xf>
    <xf numFmtId="0" fontId="39" fillId="6" borderId="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35" fillId="8" borderId="4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178" fontId="28" fillId="5" borderId="7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9" fillId="5" borderId="13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 vertical="center" wrapText="1"/>
    </xf>
    <xf numFmtId="178" fontId="37" fillId="2" borderId="4" xfId="0" applyNumberFormat="1" applyFont="1" applyFill="1" applyBorder="1" applyAlignment="1">
      <alignment horizontal="center" vertical="center" wrapText="1"/>
    </xf>
    <xf numFmtId="49" fontId="35" fillId="2" borderId="4" xfId="0" applyNumberFormat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40" fillId="11" borderId="4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center" vertical="center" wrapText="1"/>
    </xf>
    <xf numFmtId="178" fontId="37" fillId="8" borderId="6" xfId="0" applyNumberFormat="1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39" fillId="3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178" fontId="37" fillId="6" borderId="6" xfId="0" applyNumberFormat="1" applyFont="1" applyFill="1" applyBorder="1" applyAlignment="1">
      <alignment horizontal="center" vertical="center" wrapText="1"/>
    </xf>
    <xf numFmtId="0" fontId="29" fillId="8" borderId="6" xfId="0" applyFont="1" applyFill="1" applyBorder="1" applyAlignment="1">
      <alignment horizontal="center" vertical="center" wrapText="1"/>
    </xf>
    <xf numFmtId="0" fontId="29" fillId="8" borderId="6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44" fillId="11" borderId="4" xfId="0" applyFont="1" applyFill="1" applyBorder="1" applyAlignment="1">
      <alignment horizontal="center" vertical="center" wrapText="1"/>
    </xf>
    <xf numFmtId="0" fontId="45" fillId="5" borderId="7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178" fontId="37" fillId="2" borderId="16" xfId="0" applyNumberFormat="1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/>
    </xf>
    <xf numFmtId="0" fontId="52" fillId="2" borderId="18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2" fillId="5" borderId="1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52" fillId="2" borderId="1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57" fillId="12" borderId="18" xfId="1"/>
    <xf numFmtId="0" fontId="57" fillId="12" borderId="18" xfId="1" applyFill="1"/>
    <xf numFmtId="0" fontId="61" fillId="12" borderId="19" xfId="1" applyFont="1" applyFill="1" applyBorder="1" applyAlignment="1">
      <alignment horizontal="center" vertical="center" wrapText="1"/>
    </xf>
    <xf numFmtId="0" fontId="61" fillId="12" borderId="20" xfId="1" applyFont="1" applyFill="1" applyBorder="1" applyAlignment="1">
      <alignment horizontal="center" vertical="center" wrapText="1"/>
    </xf>
    <xf numFmtId="179" fontId="62" fillId="12" borderId="20" xfId="1" applyNumberFormat="1" applyFont="1" applyFill="1" applyBorder="1" applyAlignment="1">
      <alignment horizontal="center" vertical="center" wrapText="1"/>
    </xf>
    <xf numFmtId="0" fontId="62" fillId="12" borderId="20" xfId="1" applyFont="1" applyFill="1" applyBorder="1" applyAlignment="1">
      <alignment horizontal="center" vertical="center" wrapText="1"/>
    </xf>
    <xf numFmtId="0" fontId="61" fillId="12" borderId="21" xfId="1" applyFont="1" applyFill="1" applyBorder="1" applyAlignment="1">
      <alignment horizontal="center" vertical="center" wrapText="1"/>
    </xf>
    <xf numFmtId="0" fontId="57" fillId="12" borderId="18" xfId="1" applyAlignment="1">
      <alignment horizontal="center"/>
    </xf>
    <xf numFmtId="0" fontId="63" fillId="12" borderId="19" xfId="1" applyFont="1" applyBorder="1" applyAlignment="1">
      <alignment horizontal="center" vertical="center" wrapText="1"/>
    </xf>
    <xf numFmtId="0" fontId="64" fillId="12" borderId="19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5" fillId="2" borderId="0" xfId="0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left" vertical="top" wrapText="1"/>
    </xf>
    <xf numFmtId="0" fontId="50" fillId="2" borderId="1" xfId="0" applyFont="1" applyFill="1" applyBorder="1" applyAlignment="1">
      <alignment horizontal="left" vertical="top" wrapText="1"/>
    </xf>
    <xf numFmtId="0" fontId="51" fillId="2" borderId="0" xfId="0" applyFont="1" applyFill="1" applyBorder="1" applyAlignment="1">
      <alignment horizontal="left" vertical="top" wrapText="1"/>
    </xf>
    <xf numFmtId="0" fontId="60" fillId="12" borderId="19" xfId="1" applyFont="1" applyBorder="1" applyAlignment="1">
      <alignment horizontal="center" vertical="center" wrapText="1"/>
    </xf>
    <xf numFmtId="0" fontId="59" fillId="12" borderId="19" xfId="1" applyFont="1" applyBorder="1" applyAlignment="1">
      <alignment horizontal="center" vertical="center" wrapText="1"/>
    </xf>
    <xf numFmtId="0" fontId="66" fillId="12" borderId="24" xfId="1" applyFont="1" applyBorder="1" applyAlignment="1">
      <alignment horizontal="center" vertical="center" wrapText="1"/>
    </xf>
    <xf numFmtId="0" fontId="66" fillId="12" borderId="23" xfId="1" applyFont="1" applyBorder="1" applyAlignment="1">
      <alignment horizontal="center" vertical="center" wrapText="1"/>
    </xf>
    <xf numFmtId="0" fontId="66" fillId="12" borderId="22" xfId="1" applyFont="1" applyBorder="1" applyAlignment="1">
      <alignment horizontal="center" vertical="center" wrapText="1"/>
    </xf>
    <xf numFmtId="0" fontId="65" fillId="12" borderId="24" xfId="1" applyFont="1" applyBorder="1" applyAlignment="1">
      <alignment horizontal="center" vertical="center" wrapText="1"/>
    </xf>
    <xf numFmtId="0" fontId="65" fillId="12" borderId="23" xfId="1" applyFont="1" applyBorder="1" applyAlignment="1">
      <alignment horizontal="center" vertical="center" wrapText="1"/>
    </xf>
    <xf numFmtId="0" fontId="65" fillId="12" borderId="22" xfId="1" applyFont="1" applyBorder="1" applyAlignment="1">
      <alignment horizontal="center" vertical="center" wrapText="1"/>
    </xf>
    <xf numFmtId="0" fontId="67" fillId="12" borderId="18" xfId="2"/>
    <xf numFmtId="0" fontId="67" fillId="12" borderId="18" xfId="2" applyFill="1"/>
    <xf numFmtId="0" fontId="59" fillId="12" borderId="19" xfId="2" applyFont="1" applyBorder="1" applyAlignment="1">
      <alignment horizontal="center" vertical="center" wrapText="1"/>
    </xf>
    <xf numFmtId="0" fontId="59" fillId="12" borderId="19" xfId="2" applyFont="1" applyFill="1" applyBorder="1" applyAlignment="1">
      <alignment horizontal="center" vertical="center" wrapText="1"/>
    </xf>
    <xf numFmtId="0" fontId="60" fillId="12" borderId="19" xfId="2" applyFont="1" applyBorder="1" applyAlignment="1">
      <alignment horizontal="center" vertical="center" wrapText="1"/>
    </xf>
    <xf numFmtId="0" fontId="59" fillId="12" borderId="21" xfId="2" applyFont="1" applyBorder="1" applyAlignment="1">
      <alignment horizontal="center" vertical="center" wrapText="1"/>
    </xf>
    <xf numFmtId="0" fontId="59" fillId="12" borderId="21" xfId="2" applyFont="1" applyFill="1" applyBorder="1" applyAlignment="1">
      <alignment horizontal="center" vertical="center" wrapText="1"/>
    </xf>
    <xf numFmtId="0" fontId="60" fillId="12" borderId="21" xfId="2" applyFont="1" applyBorder="1" applyAlignment="1">
      <alignment horizontal="center" vertical="center" wrapText="1"/>
    </xf>
    <xf numFmtId="0" fontId="61" fillId="12" borderId="20" xfId="2" applyFont="1" applyBorder="1" applyAlignment="1">
      <alignment horizontal="center" vertical="center" wrapText="1"/>
    </xf>
    <xf numFmtId="0" fontId="61" fillId="12" borderId="20" xfId="2" applyFont="1" applyFill="1" applyBorder="1" applyAlignment="1">
      <alignment horizontal="center" vertical="center" wrapText="1"/>
    </xf>
    <xf numFmtId="179" fontId="62" fillId="12" borderId="20" xfId="2" applyNumberFormat="1" applyFont="1" applyFill="1" applyBorder="1" applyAlignment="1">
      <alignment horizontal="center" vertical="center" wrapText="1"/>
    </xf>
    <xf numFmtId="0" fontId="68" fillId="12" borderId="20" xfId="2" applyFont="1" applyBorder="1" applyAlignment="1">
      <alignment horizontal="center" vertical="center" wrapText="1"/>
    </xf>
    <xf numFmtId="0" fontId="62" fillId="12" borderId="20" xfId="2" applyFont="1" applyBorder="1" applyAlignment="1">
      <alignment horizontal="center" vertical="center" wrapText="1"/>
    </xf>
    <xf numFmtId="0" fontId="61" fillId="12" borderId="21" xfId="2" applyFont="1" applyBorder="1" applyAlignment="1">
      <alignment horizontal="center" vertical="center" wrapText="1"/>
    </xf>
    <xf numFmtId="0" fontId="67" fillId="12" borderId="18" xfId="2" applyAlignment="1">
      <alignment horizontal="center"/>
    </xf>
    <xf numFmtId="0" fontId="63" fillId="12" borderId="19" xfId="2" applyFont="1" applyBorder="1" applyAlignment="1">
      <alignment horizontal="center" vertical="center" wrapText="1"/>
    </xf>
    <xf numFmtId="0" fontId="64" fillId="12" borderId="19" xfId="2" applyFont="1" applyBorder="1" applyAlignment="1">
      <alignment horizontal="center" vertical="center" wrapText="1"/>
    </xf>
    <xf numFmtId="0" fontId="63" fillId="12" borderId="19" xfId="2" applyFont="1" applyFill="1" applyBorder="1" applyAlignment="1">
      <alignment horizontal="center" vertical="center" wrapText="1"/>
    </xf>
    <xf numFmtId="0" fontId="65" fillId="12" borderId="19" xfId="2" applyFont="1" applyBorder="1" applyAlignment="1">
      <alignment horizontal="center" vertical="center" wrapText="1"/>
    </xf>
    <xf numFmtId="0" fontId="65" fillId="12" borderId="19" xfId="2" applyFont="1" applyFill="1" applyBorder="1" applyAlignment="1">
      <alignment horizontal="center" vertical="center" wrapText="1"/>
    </xf>
    <xf numFmtId="0" fontId="66" fillId="12" borderId="19" xfId="2" applyFont="1" applyBorder="1" applyAlignment="1">
      <alignment horizontal="center" vertical="center" wrapText="1"/>
    </xf>
    <xf numFmtId="0" fontId="66" fillId="12" borderId="19" xfId="2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Z48"/>
  <sheetViews>
    <sheetView zoomScale="85" zoomScaleNormal="85" zoomScaleSheetLayoutView="100" workbookViewId="0">
      <pane xSplit="7" ySplit="3" topLeftCell="I4" activePane="bottomRight" state="frozen"/>
      <selection pane="topRight"/>
      <selection pane="bottomLeft"/>
      <selection pane="bottomRight" activeCell="P25" sqref="P25"/>
    </sheetView>
  </sheetViews>
  <sheetFormatPr defaultColWidth="9" defaultRowHeight="12.75"/>
  <cols>
    <col min="1" max="1" width="6.42578125" customWidth="1"/>
    <col min="2" max="2" width="14.5703125" customWidth="1"/>
    <col min="3" max="3" width="13.140625" customWidth="1"/>
    <col min="4" max="4" width="8.28515625" customWidth="1"/>
    <col min="5" max="5" width="16.85546875" customWidth="1"/>
    <col min="6" max="6" width="22.28515625" customWidth="1"/>
    <col min="7" max="7" width="11.140625" customWidth="1"/>
    <col min="8" max="8" width="20.5703125" style="126" customWidth="1"/>
    <col min="9" max="9" width="7.85546875" customWidth="1"/>
    <col min="10" max="10" width="22.28515625" customWidth="1"/>
    <col min="11" max="11" width="18" customWidth="1"/>
    <col min="12" max="12" width="10.7109375" customWidth="1"/>
    <col min="13" max="13" width="5.5703125" customWidth="1"/>
    <col min="14" max="14" width="9.7109375" customWidth="1"/>
    <col min="15" max="15" width="6.5703125" customWidth="1"/>
    <col min="16" max="16" width="15.140625" customWidth="1"/>
    <col min="17" max="18" width="4.7109375" customWidth="1"/>
    <col min="19" max="19" width="3.85546875" customWidth="1"/>
    <col min="20" max="21" width="5.7109375" customWidth="1"/>
    <col min="22" max="22" width="6.42578125" customWidth="1"/>
    <col min="23" max="23" width="7.5703125" customWidth="1"/>
    <col min="24" max="24" width="7.85546875" customWidth="1"/>
    <col min="25" max="25" width="15.7109375" style="126" customWidth="1"/>
    <col min="26" max="27" width="9" customWidth="1"/>
  </cols>
  <sheetData>
    <row r="1" spans="1:26" ht="29.1" customHeight="1">
      <c r="A1" s="137" t="s">
        <v>0</v>
      </c>
      <c r="B1" s="138"/>
      <c r="C1" s="138"/>
      <c r="D1" s="138"/>
      <c r="E1" s="138"/>
      <c r="F1" s="138"/>
      <c r="G1" s="139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</row>
    <row r="2" spans="1:26" ht="29.1" customHeight="1">
      <c r="A2" s="140" t="s">
        <v>1</v>
      </c>
      <c r="B2" s="141"/>
      <c r="C2" s="141"/>
      <c r="D2" s="141"/>
      <c r="E2" s="141"/>
      <c r="F2" s="141"/>
      <c r="G2" s="142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6" ht="48">
      <c r="A3" s="2" t="s">
        <v>2</v>
      </c>
      <c r="B3" s="3" t="s">
        <v>3</v>
      </c>
      <c r="C3" s="4" t="s">
        <v>4</v>
      </c>
      <c r="D3" s="3" t="s">
        <v>5</v>
      </c>
      <c r="E3" s="5" t="s">
        <v>136</v>
      </c>
      <c r="F3" s="3" t="s">
        <v>6</v>
      </c>
      <c r="G3" s="6" t="s">
        <v>7</v>
      </c>
      <c r="H3" s="7" t="s">
        <v>8</v>
      </c>
      <c r="I3" s="8" t="s">
        <v>9</v>
      </c>
      <c r="J3" s="7" t="s">
        <v>10</v>
      </c>
      <c r="K3" s="7" t="s">
        <v>11</v>
      </c>
      <c r="L3" s="9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10" t="s">
        <v>17</v>
      </c>
      <c r="R3" s="7" t="s">
        <v>18</v>
      </c>
      <c r="S3" s="7" t="s">
        <v>19</v>
      </c>
      <c r="T3" s="11" t="s">
        <v>20</v>
      </c>
      <c r="U3" s="7" t="s">
        <v>21</v>
      </c>
      <c r="V3" s="12" t="s">
        <v>22</v>
      </c>
      <c r="W3" s="7" t="s">
        <v>23</v>
      </c>
      <c r="X3" s="7" t="s">
        <v>24</v>
      </c>
      <c r="Y3" s="13" t="s">
        <v>25</v>
      </c>
    </row>
    <row r="4" spans="1:26" s="123" customFormat="1" ht="24.75" customHeight="1">
      <c r="A4" s="14">
        <v>1</v>
      </c>
      <c r="B4" s="15" t="s">
        <v>26</v>
      </c>
      <c r="C4" s="16" t="s">
        <v>27</v>
      </c>
      <c r="D4" s="16" t="s">
        <v>28</v>
      </c>
      <c r="E4" s="17" t="s">
        <v>29</v>
      </c>
      <c r="F4" s="17" t="s">
        <v>30</v>
      </c>
      <c r="G4" s="18" t="s">
        <v>31</v>
      </c>
      <c r="H4" s="19" t="s">
        <v>32</v>
      </c>
      <c r="I4" s="20" t="s">
        <v>33</v>
      </c>
      <c r="J4" s="21" t="s">
        <v>34</v>
      </c>
      <c r="K4" s="22">
        <v>9787112234349</v>
      </c>
      <c r="L4" s="23" t="s">
        <v>35</v>
      </c>
      <c r="M4" s="21" t="s">
        <v>36</v>
      </c>
      <c r="N4" s="24">
        <v>2019.08</v>
      </c>
      <c r="O4" s="21" t="s">
        <v>37</v>
      </c>
      <c r="P4" s="25" t="s">
        <v>37</v>
      </c>
      <c r="Q4" s="26" t="s">
        <v>37</v>
      </c>
      <c r="R4" s="26" t="s">
        <v>37</v>
      </c>
      <c r="S4" s="27"/>
      <c r="T4" s="20">
        <v>39</v>
      </c>
      <c r="U4" s="24">
        <v>31</v>
      </c>
      <c r="V4" s="24">
        <f t="shared" ref="V4:V23" si="0">T4*U4</f>
        <v>1209</v>
      </c>
      <c r="W4" s="28" t="s">
        <v>27</v>
      </c>
      <c r="X4" s="29"/>
      <c r="Y4" s="29" t="s">
        <v>165</v>
      </c>
    </row>
    <row r="5" spans="1:26" ht="24.75" customHeight="1">
      <c r="A5" s="30">
        <v>2</v>
      </c>
      <c r="B5" s="31" t="s">
        <v>26</v>
      </c>
      <c r="C5" s="32" t="s">
        <v>27</v>
      </c>
      <c r="D5" s="33" t="s">
        <v>28</v>
      </c>
      <c r="E5" s="34" t="s">
        <v>29</v>
      </c>
      <c r="F5" s="34" t="s">
        <v>38</v>
      </c>
      <c r="G5" s="21" t="s">
        <v>39</v>
      </c>
      <c r="H5" s="35" t="s">
        <v>40</v>
      </c>
      <c r="I5" s="36" t="s">
        <v>33</v>
      </c>
      <c r="J5" s="37" t="s">
        <v>34</v>
      </c>
      <c r="K5" s="38">
        <v>9787112061280</v>
      </c>
      <c r="L5" s="39" t="s">
        <v>41</v>
      </c>
      <c r="M5" s="37" t="s">
        <v>42</v>
      </c>
      <c r="N5" s="40">
        <v>2004.02</v>
      </c>
      <c r="O5" s="41" t="s">
        <v>37</v>
      </c>
      <c r="P5" s="42" t="s">
        <v>37</v>
      </c>
      <c r="Q5" s="43" t="s">
        <v>37</v>
      </c>
      <c r="R5" s="43" t="s">
        <v>37</v>
      </c>
      <c r="S5" s="44"/>
      <c r="T5" s="45">
        <v>29</v>
      </c>
      <c r="U5" s="46">
        <v>31</v>
      </c>
      <c r="V5" s="40">
        <f t="shared" si="0"/>
        <v>899</v>
      </c>
      <c r="W5" s="47" t="s">
        <v>27</v>
      </c>
      <c r="X5" s="48"/>
      <c r="Y5" s="29" t="s">
        <v>165</v>
      </c>
      <c r="Z5" s="1"/>
    </row>
    <row r="6" spans="1:26" ht="24.75" customHeight="1">
      <c r="A6" s="30">
        <v>3</v>
      </c>
      <c r="B6" s="31" t="s">
        <v>26</v>
      </c>
      <c r="C6" s="32" t="s">
        <v>27</v>
      </c>
      <c r="D6" s="32" t="s">
        <v>28</v>
      </c>
      <c r="E6" s="34" t="s">
        <v>29</v>
      </c>
      <c r="F6" s="34" t="s">
        <v>43</v>
      </c>
      <c r="G6" s="21" t="s">
        <v>44</v>
      </c>
      <c r="H6" s="41" t="s">
        <v>45</v>
      </c>
      <c r="I6" s="35" t="s">
        <v>33</v>
      </c>
      <c r="J6" s="37" t="s">
        <v>34</v>
      </c>
      <c r="K6" s="38" t="s">
        <v>46</v>
      </c>
      <c r="L6" s="39" t="s">
        <v>47</v>
      </c>
      <c r="M6" s="41" t="s">
        <v>48</v>
      </c>
      <c r="N6" s="40">
        <v>2019.5</v>
      </c>
      <c r="O6" s="49" t="s">
        <v>37</v>
      </c>
      <c r="P6" s="35" t="s">
        <v>37</v>
      </c>
      <c r="Q6" s="41" t="s">
        <v>37</v>
      </c>
      <c r="R6" s="41" t="s">
        <v>37</v>
      </c>
      <c r="S6" s="41"/>
      <c r="T6" s="46">
        <v>55</v>
      </c>
      <c r="U6" s="46">
        <v>31</v>
      </c>
      <c r="V6" s="40">
        <f t="shared" si="0"/>
        <v>1705</v>
      </c>
      <c r="W6" s="47" t="s">
        <v>27</v>
      </c>
      <c r="X6" s="33" t="s">
        <v>49</v>
      </c>
      <c r="Y6" s="29" t="s">
        <v>165</v>
      </c>
      <c r="Z6" s="1"/>
    </row>
    <row r="7" spans="1:26" ht="24.75" customHeight="1">
      <c r="A7" s="30">
        <v>4</v>
      </c>
      <c r="B7" s="31" t="s">
        <v>26</v>
      </c>
      <c r="C7" s="32" t="s">
        <v>27</v>
      </c>
      <c r="D7" s="33" t="s">
        <v>28</v>
      </c>
      <c r="E7" s="34" t="s">
        <v>29</v>
      </c>
      <c r="F7" s="34" t="s">
        <v>50</v>
      </c>
      <c r="G7" s="21" t="s">
        <v>51</v>
      </c>
      <c r="H7" s="37" t="s">
        <v>50</v>
      </c>
      <c r="I7" s="35" t="s">
        <v>33</v>
      </c>
      <c r="J7" s="37" t="s">
        <v>52</v>
      </c>
      <c r="K7" s="38">
        <v>9787568917919</v>
      </c>
      <c r="L7" s="50" t="s">
        <v>53</v>
      </c>
      <c r="M7" s="41" t="s">
        <v>54</v>
      </c>
      <c r="N7" s="40">
        <v>2019.12</v>
      </c>
      <c r="O7" s="49" t="s">
        <v>37</v>
      </c>
      <c r="P7" s="42" t="s">
        <v>37</v>
      </c>
      <c r="Q7" s="41" t="s">
        <v>37</v>
      </c>
      <c r="R7" s="41" t="s">
        <v>37</v>
      </c>
      <c r="S7" s="37"/>
      <c r="T7" s="40">
        <v>38</v>
      </c>
      <c r="U7" s="40">
        <v>31</v>
      </c>
      <c r="V7" s="40">
        <f t="shared" si="0"/>
        <v>1178</v>
      </c>
      <c r="W7" s="41" t="s">
        <v>27</v>
      </c>
      <c r="X7" s="51"/>
      <c r="Y7" s="29" t="s">
        <v>165</v>
      </c>
      <c r="Z7" s="1"/>
    </row>
    <row r="8" spans="1:26" ht="24.75" customHeight="1">
      <c r="A8" s="30">
        <v>5</v>
      </c>
      <c r="B8" s="31" t="s">
        <v>26</v>
      </c>
      <c r="C8" s="33" t="s">
        <v>55</v>
      </c>
      <c r="D8" s="32" t="s">
        <v>28</v>
      </c>
      <c r="E8" s="34" t="s">
        <v>56</v>
      </c>
      <c r="F8" s="34" t="s">
        <v>57</v>
      </c>
      <c r="G8" s="21" t="s">
        <v>58</v>
      </c>
      <c r="H8" s="41" t="s">
        <v>57</v>
      </c>
      <c r="I8" s="41" t="s">
        <v>33</v>
      </c>
      <c r="J8" s="37" t="s">
        <v>59</v>
      </c>
      <c r="K8" s="38" t="s">
        <v>60</v>
      </c>
      <c r="L8" s="39" t="s">
        <v>61</v>
      </c>
      <c r="M8" s="41" t="s">
        <v>62</v>
      </c>
      <c r="N8" s="40">
        <v>2022.08</v>
      </c>
      <c r="O8" s="41" t="s">
        <v>63</v>
      </c>
      <c r="P8" s="41" t="s">
        <v>64</v>
      </c>
      <c r="Q8" s="41" t="s">
        <v>37</v>
      </c>
      <c r="R8" s="41" t="s">
        <v>37</v>
      </c>
      <c r="S8" s="52"/>
      <c r="T8" s="46">
        <v>49</v>
      </c>
      <c r="U8" s="46">
        <v>158</v>
      </c>
      <c r="V8" s="40">
        <f t="shared" si="0"/>
        <v>7742</v>
      </c>
      <c r="W8" s="53" t="s">
        <v>65</v>
      </c>
      <c r="X8" s="33"/>
      <c r="Y8" s="29" t="s">
        <v>165</v>
      </c>
      <c r="Z8" s="1"/>
    </row>
    <row r="9" spans="1:26" s="124" customFormat="1" ht="24.75" customHeight="1">
      <c r="A9" s="14">
        <v>6</v>
      </c>
      <c r="B9" s="31" t="s">
        <v>26</v>
      </c>
      <c r="C9" s="33" t="s">
        <v>66</v>
      </c>
      <c r="D9" s="33" t="s">
        <v>28</v>
      </c>
      <c r="E9" s="34" t="s">
        <v>67</v>
      </c>
      <c r="F9" s="34" t="s">
        <v>68</v>
      </c>
      <c r="G9" s="21" t="s">
        <v>58</v>
      </c>
      <c r="H9" s="41" t="s">
        <v>57</v>
      </c>
      <c r="I9" s="41" t="s">
        <v>33</v>
      </c>
      <c r="J9" s="37" t="s">
        <v>59</v>
      </c>
      <c r="K9" s="38" t="s">
        <v>60</v>
      </c>
      <c r="L9" s="50" t="s">
        <v>61</v>
      </c>
      <c r="M9" s="41" t="s">
        <v>62</v>
      </c>
      <c r="N9" s="40">
        <v>2022.08</v>
      </c>
      <c r="O9" s="41" t="s">
        <v>63</v>
      </c>
      <c r="P9" s="41" t="s">
        <v>64</v>
      </c>
      <c r="Q9" s="41" t="s">
        <v>37</v>
      </c>
      <c r="R9" s="41" t="s">
        <v>37</v>
      </c>
      <c r="S9" s="54"/>
      <c r="T9" s="40">
        <v>49</v>
      </c>
      <c r="U9" s="40">
        <v>95</v>
      </c>
      <c r="V9" s="40">
        <f t="shared" si="0"/>
        <v>4655</v>
      </c>
      <c r="W9" s="53" t="s">
        <v>69</v>
      </c>
      <c r="X9" s="55"/>
      <c r="Y9" s="29" t="s">
        <v>165</v>
      </c>
      <c r="Z9" s="1"/>
    </row>
    <row r="10" spans="1:26" ht="24.75" customHeight="1">
      <c r="A10" s="30">
        <v>7</v>
      </c>
      <c r="B10" s="31" t="s">
        <v>26</v>
      </c>
      <c r="C10" s="33" t="s">
        <v>70</v>
      </c>
      <c r="D10" s="32" t="s">
        <v>28</v>
      </c>
      <c r="E10" s="34" t="s">
        <v>71</v>
      </c>
      <c r="F10" s="34" t="s">
        <v>68</v>
      </c>
      <c r="G10" s="21" t="s">
        <v>58</v>
      </c>
      <c r="H10" s="37" t="s">
        <v>57</v>
      </c>
      <c r="I10" s="41" t="s">
        <v>33</v>
      </c>
      <c r="J10" s="37" t="s">
        <v>59</v>
      </c>
      <c r="K10" s="38" t="s">
        <v>60</v>
      </c>
      <c r="L10" s="39" t="s">
        <v>61</v>
      </c>
      <c r="M10" s="41" t="s">
        <v>62</v>
      </c>
      <c r="N10" s="40">
        <v>2022.08</v>
      </c>
      <c r="O10" s="41" t="s">
        <v>63</v>
      </c>
      <c r="P10" s="41" t="s">
        <v>64</v>
      </c>
      <c r="Q10" s="41" t="s">
        <v>37</v>
      </c>
      <c r="R10" s="41" t="s">
        <v>37</v>
      </c>
      <c r="S10" s="52"/>
      <c r="T10" s="46">
        <v>49</v>
      </c>
      <c r="U10" s="46">
        <v>90</v>
      </c>
      <c r="V10" s="40">
        <f t="shared" si="0"/>
        <v>4410</v>
      </c>
      <c r="W10" s="53" t="s">
        <v>72</v>
      </c>
      <c r="X10" s="56"/>
      <c r="Y10" s="29" t="s">
        <v>165</v>
      </c>
      <c r="Z10" s="1"/>
    </row>
    <row r="11" spans="1:26" ht="24.75" customHeight="1">
      <c r="A11" s="30">
        <v>8</v>
      </c>
      <c r="B11" s="31" t="s">
        <v>26</v>
      </c>
      <c r="C11" s="33" t="s">
        <v>73</v>
      </c>
      <c r="D11" s="33" t="s">
        <v>28</v>
      </c>
      <c r="E11" s="34" t="s">
        <v>74</v>
      </c>
      <c r="F11" s="34" t="s">
        <v>75</v>
      </c>
      <c r="G11" s="57" t="s">
        <v>76</v>
      </c>
      <c r="H11" s="39" t="s">
        <v>77</v>
      </c>
      <c r="I11" s="41" t="s">
        <v>33</v>
      </c>
      <c r="J11" s="21" t="s">
        <v>78</v>
      </c>
      <c r="K11" s="38" t="s">
        <v>79</v>
      </c>
      <c r="L11" s="50" t="s">
        <v>80</v>
      </c>
      <c r="M11" s="41" t="s">
        <v>81</v>
      </c>
      <c r="N11" s="40">
        <v>2022.05</v>
      </c>
      <c r="O11" s="41" t="s">
        <v>63</v>
      </c>
      <c r="P11" s="41" t="s">
        <v>64</v>
      </c>
      <c r="Q11" s="41" t="s">
        <v>37</v>
      </c>
      <c r="R11" s="41" t="s">
        <v>37</v>
      </c>
      <c r="S11" s="54"/>
      <c r="T11" s="40">
        <v>59</v>
      </c>
      <c r="U11" s="40">
        <v>71</v>
      </c>
      <c r="V11" s="40">
        <f t="shared" si="0"/>
        <v>4189</v>
      </c>
      <c r="W11" s="53" t="s">
        <v>82</v>
      </c>
      <c r="X11" s="56"/>
      <c r="Y11" s="29" t="s">
        <v>165</v>
      </c>
      <c r="Z11" s="1"/>
    </row>
    <row r="12" spans="1:26" ht="24.75" customHeight="1">
      <c r="A12" s="30">
        <v>9</v>
      </c>
      <c r="B12" s="31" t="s">
        <v>26</v>
      </c>
      <c r="C12" s="33" t="s">
        <v>55</v>
      </c>
      <c r="D12" s="32" t="s">
        <v>28</v>
      </c>
      <c r="E12" s="34" t="s">
        <v>56</v>
      </c>
      <c r="F12" s="34" t="s">
        <v>83</v>
      </c>
      <c r="G12" s="21" t="s">
        <v>84</v>
      </c>
      <c r="H12" s="41" t="s">
        <v>85</v>
      </c>
      <c r="I12" s="35" t="s">
        <v>33</v>
      </c>
      <c r="J12" s="37" t="s">
        <v>86</v>
      </c>
      <c r="K12" s="38">
        <v>9787301324295</v>
      </c>
      <c r="L12" s="39" t="s">
        <v>87</v>
      </c>
      <c r="M12" s="41" t="s">
        <v>88</v>
      </c>
      <c r="N12" s="40">
        <v>2023.1</v>
      </c>
      <c r="O12" s="41" t="s">
        <v>63</v>
      </c>
      <c r="P12" s="35" t="s">
        <v>37</v>
      </c>
      <c r="Q12" s="41" t="s">
        <v>37</v>
      </c>
      <c r="R12" s="41" t="s">
        <v>37</v>
      </c>
      <c r="S12" s="35"/>
      <c r="T12" s="40">
        <v>49.6</v>
      </c>
      <c r="U12" s="40">
        <v>158</v>
      </c>
      <c r="V12" s="40">
        <f t="shared" si="0"/>
        <v>7836.8</v>
      </c>
      <c r="W12" s="53" t="s">
        <v>65</v>
      </c>
      <c r="X12" s="33"/>
      <c r="Y12" s="29" t="s">
        <v>165</v>
      </c>
      <c r="Z12" s="1"/>
    </row>
    <row r="13" spans="1:26" ht="24.75" customHeight="1">
      <c r="A13" s="30">
        <v>10</v>
      </c>
      <c r="B13" s="31" t="s">
        <v>26</v>
      </c>
      <c r="C13" s="33" t="s">
        <v>66</v>
      </c>
      <c r="D13" s="33" t="s">
        <v>28</v>
      </c>
      <c r="E13" s="34" t="s">
        <v>67</v>
      </c>
      <c r="F13" s="34" t="s">
        <v>83</v>
      </c>
      <c r="G13" s="21" t="s">
        <v>84</v>
      </c>
      <c r="H13" s="41" t="s">
        <v>85</v>
      </c>
      <c r="I13" s="35" t="s">
        <v>33</v>
      </c>
      <c r="J13" s="37" t="s">
        <v>86</v>
      </c>
      <c r="K13" s="38">
        <v>9787301324295</v>
      </c>
      <c r="L13" s="50" t="s">
        <v>87</v>
      </c>
      <c r="M13" s="37" t="s">
        <v>88</v>
      </c>
      <c r="N13" s="40">
        <v>2023.1</v>
      </c>
      <c r="O13" s="41" t="s">
        <v>63</v>
      </c>
      <c r="P13" s="42" t="s">
        <v>37</v>
      </c>
      <c r="Q13" s="41" t="s">
        <v>37</v>
      </c>
      <c r="R13" s="41" t="s">
        <v>37</v>
      </c>
      <c r="S13" s="35"/>
      <c r="T13" s="40">
        <v>49.6</v>
      </c>
      <c r="U13" s="40">
        <v>95</v>
      </c>
      <c r="V13" s="40">
        <f t="shared" si="0"/>
        <v>4712</v>
      </c>
      <c r="W13" s="53" t="s">
        <v>69</v>
      </c>
      <c r="X13" s="33"/>
      <c r="Y13" s="29" t="s">
        <v>165</v>
      </c>
      <c r="Z13" s="1"/>
    </row>
    <row r="14" spans="1:26" s="124" customFormat="1" ht="24.75" customHeight="1">
      <c r="A14" s="14">
        <v>11</v>
      </c>
      <c r="B14" s="31" t="s">
        <v>26</v>
      </c>
      <c r="C14" s="33" t="s">
        <v>70</v>
      </c>
      <c r="D14" s="32" t="s">
        <v>28</v>
      </c>
      <c r="E14" s="34" t="s">
        <v>71</v>
      </c>
      <c r="F14" s="34" t="s">
        <v>83</v>
      </c>
      <c r="G14" s="21" t="s">
        <v>84</v>
      </c>
      <c r="H14" s="41" t="s">
        <v>85</v>
      </c>
      <c r="I14" s="35" t="s">
        <v>33</v>
      </c>
      <c r="J14" s="37" t="s">
        <v>86</v>
      </c>
      <c r="K14" s="38">
        <v>9787301324295</v>
      </c>
      <c r="L14" s="39" t="s">
        <v>87</v>
      </c>
      <c r="M14" s="41" t="s">
        <v>88</v>
      </c>
      <c r="N14" s="40">
        <v>2023.1</v>
      </c>
      <c r="O14" s="41" t="s">
        <v>63</v>
      </c>
      <c r="P14" s="35" t="s">
        <v>37</v>
      </c>
      <c r="Q14" s="41" t="s">
        <v>37</v>
      </c>
      <c r="R14" s="41" t="s">
        <v>37</v>
      </c>
      <c r="S14" s="35"/>
      <c r="T14" s="40">
        <v>49.6</v>
      </c>
      <c r="U14" s="58">
        <v>90</v>
      </c>
      <c r="V14" s="40">
        <f t="shared" si="0"/>
        <v>4464</v>
      </c>
      <c r="W14" s="47" t="s">
        <v>72</v>
      </c>
      <c r="X14" s="33"/>
      <c r="Y14" s="29" t="s">
        <v>165</v>
      </c>
      <c r="Z14" s="1"/>
    </row>
    <row r="15" spans="1:26" ht="24.75" customHeight="1">
      <c r="A15" s="30">
        <v>12</v>
      </c>
      <c r="B15" s="31" t="s">
        <v>26</v>
      </c>
      <c r="C15" s="33" t="s">
        <v>73</v>
      </c>
      <c r="D15" s="33" t="s">
        <v>28</v>
      </c>
      <c r="E15" s="34" t="s">
        <v>74</v>
      </c>
      <c r="F15" s="34" t="s">
        <v>89</v>
      </c>
      <c r="G15" s="21" t="s">
        <v>84</v>
      </c>
      <c r="H15" s="41" t="s">
        <v>90</v>
      </c>
      <c r="I15" s="35" t="s">
        <v>33</v>
      </c>
      <c r="J15" s="37" t="s">
        <v>91</v>
      </c>
      <c r="K15" s="38" t="s">
        <v>92</v>
      </c>
      <c r="L15" s="39" t="s">
        <v>93</v>
      </c>
      <c r="M15" s="41" t="s">
        <v>94</v>
      </c>
      <c r="N15" s="59">
        <v>2021.8</v>
      </c>
      <c r="O15" s="41" t="s">
        <v>63</v>
      </c>
      <c r="P15" s="41" t="s">
        <v>95</v>
      </c>
      <c r="Q15" s="41" t="s">
        <v>37</v>
      </c>
      <c r="R15" s="41" t="s">
        <v>37</v>
      </c>
      <c r="S15" s="35"/>
      <c r="T15" s="40">
        <v>49.9</v>
      </c>
      <c r="U15" s="40">
        <v>71</v>
      </c>
      <c r="V15" s="40">
        <f t="shared" si="0"/>
        <v>3542.9</v>
      </c>
      <c r="W15" s="47" t="s">
        <v>82</v>
      </c>
      <c r="X15" s="33"/>
      <c r="Y15" s="29" t="s">
        <v>165</v>
      </c>
      <c r="Z15" s="1"/>
    </row>
    <row r="16" spans="1:26" ht="24.75" customHeight="1">
      <c r="A16" s="30">
        <v>13</v>
      </c>
      <c r="B16" s="31" t="s">
        <v>26</v>
      </c>
      <c r="C16" s="33" t="s">
        <v>73</v>
      </c>
      <c r="D16" s="32" t="s">
        <v>28</v>
      </c>
      <c r="E16" s="34" t="s">
        <v>74</v>
      </c>
      <c r="F16" s="34" t="s">
        <v>96</v>
      </c>
      <c r="G16" s="21" t="s">
        <v>76</v>
      </c>
      <c r="H16" s="41" t="s">
        <v>97</v>
      </c>
      <c r="I16" s="35" t="s">
        <v>33</v>
      </c>
      <c r="J16" s="37" t="s">
        <v>98</v>
      </c>
      <c r="K16" s="38">
        <v>9787040532128</v>
      </c>
      <c r="L16" s="39" t="s">
        <v>99</v>
      </c>
      <c r="M16" s="41"/>
      <c r="N16" s="40"/>
      <c r="O16" s="41"/>
      <c r="P16" s="49" t="s">
        <v>63</v>
      </c>
      <c r="Q16" s="41" t="s">
        <v>37</v>
      </c>
      <c r="R16" s="41" t="s">
        <v>37</v>
      </c>
      <c r="S16" s="41"/>
      <c r="T16" s="40">
        <v>30</v>
      </c>
      <c r="U16" s="40">
        <v>71</v>
      </c>
      <c r="V16" s="40">
        <f t="shared" si="0"/>
        <v>2130</v>
      </c>
      <c r="W16" s="47" t="s">
        <v>82</v>
      </c>
      <c r="X16" s="33"/>
      <c r="Y16" s="29" t="s">
        <v>165</v>
      </c>
      <c r="Z16" s="1"/>
    </row>
    <row r="17" spans="1:26" ht="24.75" customHeight="1">
      <c r="A17" s="60">
        <v>14</v>
      </c>
      <c r="B17" s="61" t="s">
        <v>26</v>
      </c>
      <c r="C17" s="62" t="s">
        <v>55</v>
      </c>
      <c r="D17" s="32" t="s">
        <v>28</v>
      </c>
      <c r="E17" s="34" t="s">
        <v>56</v>
      </c>
      <c r="F17" s="34" t="s">
        <v>100</v>
      </c>
      <c r="G17" s="63" t="s">
        <v>101</v>
      </c>
      <c r="H17" s="39" t="s">
        <v>102</v>
      </c>
      <c r="I17" s="35" t="s">
        <v>33</v>
      </c>
      <c r="J17" s="37" t="s">
        <v>34</v>
      </c>
      <c r="K17" s="64" t="s">
        <v>103</v>
      </c>
      <c r="L17" s="65" t="s">
        <v>104</v>
      </c>
      <c r="M17" s="66" t="s">
        <v>62</v>
      </c>
      <c r="N17" s="67" t="s">
        <v>105</v>
      </c>
      <c r="O17" s="41" t="s">
        <v>63</v>
      </c>
      <c r="P17" s="42" t="s">
        <v>106</v>
      </c>
      <c r="Q17" s="41" t="s">
        <v>37</v>
      </c>
      <c r="R17" s="41" t="s">
        <v>37</v>
      </c>
      <c r="S17" s="61"/>
      <c r="T17" s="68">
        <v>48</v>
      </c>
      <c r="U17" s="40">
        <v>158</v>
      </c>
      <c r="V17" s="69">
        <f t="shared" si="0"/>
        <v>7584</v>
      </c>
      <c r="W17" s="70" t="s">
        <v>65</v>
      </c>
      <c r="X17" s="71"/>
      <c r="Y17" s="183" t="s">
        <v>167</v>
      </c>
      <c r="Z17" s="72"/>
    </row>
    <row r="18" spans="1:26" ht="24.75" customHeight="1">
      <c r="A18" s="60">
        <v>15</v>
      </c>
      <c r="B18" s="61" t="s">
        <v>26</v>
      </c>
      <c r="C18" s="33" t="s">
        <v>66</v>
      </c>
      <c r="D18" s="33" t="s">
        <v>28</v>
      </c>
      <c r="E18" s="34" t="s">
        <v>67</v>
      </c>
      <c r="F18" s="34" t="s">
        <v>100</v>
      </c>
      <c r="G18" s="63" t="s">
        <v>101</v>
      </c>
      <c r="H18" s="39" t="s">
        <v>102</v>
      </c>
      <c r="I18" s="35" t="s">
        <v>33</v>
      </c>
      <c r="J18" s="73" t="s">
        <v>34</v>
      </c>
      <c r="K18" s="74" t="s">
        <v>103</v>
      </c>
      <c r="L18" s="75" t="s">
        <v>104</v>
      </c>
      <c r="M18" s="76" t="s">
        <v>62</v>
      </c>
      <c r="N18" s="77">
        <v>2021.11</v>
      </c>
      <c r="O18" s="78" t="s">
        <v>63</v>
      </c>
      <c r="P18" s="42" t="s">
        <v>106</v>
      </c>
      <c r="Q18" s="41" t="s">
        <v>37</v>
      </c>
      <c r="R18" s="41" t="s">
        <v>37</v>
      </c>
      <c r="S18" s="61"/>
      <c r="T18" s="79">
        <v>48</v>
      </c>
      <c r="U18" s="40">
        <v>95</v>
      </c>
      <c r="V18" s="69">
        <f t="shared" si="0"/>
        <v>4560</v>
      </c>
      <c r="W18" s="70" t="s">
        <v>69</v>
      </c>
      <c r="X18" s="80"/>
      <c r="Y18" s="183" t="s">
        <v>167</v>
      </c>
      <c r="Z18" s="72"/>
    </row>
    <row r="19" spans="1:26" ht="24.75" customHeight="1">
      <c r="A19" s="81">
        <v>16</v>
      </c>
      <c r="B19" s="61" t="s">
        <v>26</v>
      </c>
      <c r="C19" s="33" t="s">
        <v>70</v>
      </c>
      <c r="D19" s="32" t="s">
        <v>28</v>
      </c>
      <c r="E19" s="34" t="s">
        <v>71</v>
      </c>
      <c r="F19" s="34" t="s">
        <v>100</v>
      </c>
      <c r="G19" s="63" t="s">
        <v>101</v>
      </c>
      <c r="H19" s="39" t="s">
        <v>102</v>
      </c>
      <c r="I19" s="35" t="s">
        <v>33</v>
      </c>
      <c r="J19" s="73" t="s">
        <v>34</v>
      </c>
      <c r="K19" s="74" t="s">
        <v>103</v>
      </c>
      <c r="L19" s="82" t="s">
        <v>104</v>
      </c>
      <c r="M19" s="76" t="s">
        <v>62</v>
      </c>
      <c r="N19" s="77">
        <v>2021.11</v>
      </c>
      <c r="O19" s="41" t="s">
        <v>63</v>
      </c>
      <c r="P19" s="42" t="s">
        <v>106</v>
      </c>
      <c r="Q19" s="41" t="s">
        <v>37</v>
      </c>
      <c r="R19" s="41" t="s">
        <v>37</v>
      </c>
      <c r="S19" s="61"/>
      <c r="T19" s="83">
        <v>48</v>
      </c>
      <c r="U19" s="40">
        <v>90</v>
      </c>
      <c r="V19" s="69">
        <f t="shared" si="0"/>
        <v>4320</v>
      </c>
      <c r="W19" s="70" t="s">
        <v>72</v>
      </c>
      <c r="X19" s="84"/>
      <c r="Y19" s="183" t="s">
        <v>167</v>
      </c>
    </row>
    <row r="20" spans="1:26" ht="24.75" customHeight="1">
      <c r="A20" s="60">
        <v>17</v>
      </c>
      <c r="B20" s="61" t="s">
        <v>26</v>
      </c>
      <c r="C20" s="62" t="s">
        <v>107</v>
      </c>
      <c r="D20" s="33" t="s">
        <v>28</v>
      </c>
      <c r="E20" s="34" t="s">
        <v>108</v>
      </c>
      <c r="F20" s="34" t="s">
        <v>100</v>
      </c>
      <c r="G20" s="63" t="s">
        <v>101</v>
      </c>
      <c r="H20" s="50" t="s">
        <v>102</v>
      </c>
      <c r="I20" s="35" t="s">
        <v>33</v>
      </c>
      <c r="J20" s="73" t="s">
        <v>34</v>
      </c>
      <c r="K20" s="74" t="s">
        <v>103</v>
      </c>
      <c r="L20" s="82" t="s">
        <v>104</v>
      </c>
      <c r="M20" s="76" t="s">
        <v>62</v>
      </c>
      <c r="N20" s="77">
        <v>2021.11</v>
      </c>
      <c r="O20" s="41" t="s">
        <v>63</v>
      </c>
      <c r="P20" s="42" t="s">
        <v>106</v>
      </c>
      <c r="Q20" s="41" t="s">
        <v>37</v>
      </c>
      <c r="R20" s="41" t="s">
        <v>37</v>
      </c>
      <c r="S20" s="61"/>
      <c r="T20" s="83">
        <v>48</v>
      </c>
      <c r="U20" s="68">
        <v>41</v>
      </c>
      <c r="V20" s="69">
        <f t="shared" si="0"/>
        <v>1968</v>
      </c>
      <c r="W20" s="70" t="s">
        <v>109</v>
      </c>
      <c r="X20" s="85"/>
      <c r="Y20" s="183" t="s">
        <v>167</v>
      </c>
    </row>
    <row r="21" spans="1:26" ht="24.75" customHeight="1">
      <c r="A21" s="30">
        <v>18</v>
      </c>
      <c r="B21" s="31" t="s">
        <v>26</v>
      </c>
      <c r="C21" s="86" t="s">
        <v>107</v>
      </c>
      <c r="D21" s="32" t="s">
        <v>28</v>
      </c>
      <c r="E21" s="34" t="s">
        <v>108</v>
      </c>
      <c r="F21" s="34" t="s">
        <v>110</v>
      </c>
      <c r="G21" s="23" t="s">
        <v>44</v>
      </c>
      <c r="H21" s="41" t="s">
        <v>111</v>
      </c>
      <c r="I21" s="41" t="s">
        <v>33</v>
      </c>
      <c r="J21" s="42" t="s">
        <v>34</v>
      </c>
      <c r="K21" s="87">
        <v>9787112266555</v>
      </c>
      <c r="L21" s="35" t="s">
        <v>112</v>
      </c>
      <c r="M21" s="35" t="s">
        <v>54</v>
      </c>
      <c r="N21" s="40">
        <v>2021.11</v>
      </c>
      <c r="O21" s="41" t="s">
        <v>63</v>
      </c>
      <c r="P21" s="35" t="s">
        <v>113</v>
      </c>
      <c r="Q21" s="41" t="s">
        <v>37</v>
      </c>
      <c r="R21" s="41" t="s">
        <v>37</v>
      </c>
      <c r="S21" s="41"/>
      <c r="T21" s="40">
        <v>35</v>
      </c>
      <c r="U21" s="83">
        <v>41</v>
      </c>
      <c r="V21" s="40">
        <f t="shared" si="0"/>
        <v>1435</v>
      </c>
      <c r="W21" s="47" t="s">
        <v>109</v>
      </c>
      <c r="X21" s="88"/>
      <c r="Y21" s="182" t="s">
        <v>165</v>
      </c>
    </row>
    <row r="22" spans="1:26" s="124" customFormat="1" ht="24.75" customHeight="1">
      <c r="A22" s="30">
        <v>19</v>
      </c>
      <c r="B22" s="31" t="s">
        <v>26</v>
      </c>
      <c r="C22" s="86" t="s">
        <v>107</v>
      </c>
      <c r="D22" s="33" t="s">
        <v>28</v>
      </c>
      <c r="E22" s="34" t="s">
        <v>108</v>
      </c>
      <c r="F22" s="34" t="s">
        <v>114</v>
      </c>
      <c r="G22" s="21" t="s">
        <v>44</v>
      </c>
      <c r="H22" s="41" t="s">
        <v>115</v>
      </c>
      <c r="I22" s="35" t="s">
        <v>33</v>
      </c>
      <c r="J22" s="37" t="s">
        <v>86</v>
      </c>
      <c r="K22" s="38">
        <v>9787301306185</v>
      </c>
      <c r="L22" s="39" t="s">
        <v>116</v>
      </c>
      <c r="M22" s="41" t="s">
        <v>36</v>
      </c>
      <c r="N22" s="59">
        <v>2021.12</v>
      </c>
      <c r="O22" s="41" t="s">
        <v>63</v>
      </c>
      <c r="P22" s="41" t="s">
        <v>64</v>
      </c>
      <c r="Q22" s="41" t="s">
        <v>37</v>
      </c>
      <c r="R22" s="41" t="s">
        <v>37</v>
      </c>
      <c r="S22" s="41" t="s">
        <v>117</v>
      </c>
      <c r="T22" s="40">
        <v>42</v>
      </c>
      <c r="U22" s="83">
        <v>41</v>
      </c>
      <c r="V22" s="40">
        <f t="shared" si="0"/>
        <v>1722</v>
      </c>
      <c r="W22" s="47" t="s">
        <v>109</v>
      </c>
      <c r="X22" s="88"/>
      <c r="Y22" s="182" t="s">
        <v>165</v>
      </c>
    </row>
    <row r="23" spans="1:26" s="124" customFormat="1" ht="24.75" customHeight="1">
      <c r="A23" s="30">
        <v>20</v>
      </c>
      <c r="B23" s="31" t="s">
        <v>26</v>
      </c>
      <c r="C23" s="33" t="s">
        <v>70</v>
      </c>
      <c r="D23" s="32" t="s">
        <v>28</v>
      </c>
      <c r="E23" s="34" t="s">
        <v>71</v>
      </c>
      <c r="F23" s="34" t="s">
        <v>118</v>
      </c>
      <c r="G23" s="21" t="s">
        <v>119</v>
      </c>
      <c r="H23" s="41" t="s">
        <v>120</v>
      </c>
      <c r="I23" s="35" t="s">
        <v>33</v>
      </c>
      <c r="J23" s="37" t="s">
        <v>34</v>
      </c>
      <c r="K23" s="38">
        <v>9787112294701</v>
      </c>
      <c r="L23" s="50" t="s">
        <v>121</v>
      </c>
      <c r="M23" s="37" t="s">
        <v>54</v>
      </c>
      <c r="N23" s="40">
        <v>2024.06</v>
      </c>
      <c r="O23" s="41" t="s">
        <v>63</v>
      </c>
      <c r="P23" s="89" t="s">
        <v>122</v>
      </c>
      <c r="Q23" s="41" t="s">
        <v>37</v>
      </c>
      <c r="R23" s="41" t="s">
        <v>37</v>
      </c>
      <c r="S23" s="41"/>
      <c r="T23" s="40">
        <v>62</v>
      </c>
      <c r="U23" s="58">
        <v>90</v>
      </c>
      <c r="V23" s="40">
        <f t="shared" si="0"/>
        <v>5580</v>
      </c>
      <c r="W23" s="90" t="s">
        <v>72</v>
      </c>
      <c r="X23" s="88"/>
      <c r="Y23" s="182" t="s">
        <v>166</v>
      </c>
    </row>
    <row r="24" spans="1:26" s="124" customFormat="1" ht="24.75" customHeight="1">
      <c r="A24" s="14">
        <v>21</v>
      </c>
      <c r="B24" s="31" t="s">
        <v>26</v>
      </c>
      <c r="C24" s="33" t="s">
        <v>73</v>
      </c>
      <c r="D24" s="33" t="s">
        <v>28</v>
      </c>
      <c r="E24" s="34" t="s">
        <v>74</v>
      </c>
      <c r="F24" s="34" t="s">
        <v>123</v>
      </c>
      <c r="G24" s="63"/>
      <c r="H24" s="91" t="s">
        <v>124</v>
      </c>
      <c r="I24" s="33"/>
      <c r="J24" s="37"/>
      <c r="K24" s="92"/>
      <c r="L24" s="33"/>
      <c r="M24" s="33"/>
      <c r="N24" s="93"/>
      <c r="O24" s="33"/>
      <c r="P24" s="33"/>
      <c r="Q24" s="33"/>
      <c r="R24" s="33"/>
      <c r="S24" s="33"/>
      <c r="T24" s="94"/>
      <c r="U24" s="40">
        <v>71</v>
      </c>
      <c r="V24" s="69"/>
      <c r="W24" s="95"/>
      <c r="X24" s="88"/>
      <c r="Y24" s="91" t="s">
        <v>124</v>
      </c>
    </row>
    <row r="25" spans="1:26" s="124" customFormat="1" ht="24.75" customHeight="1">
      <c r="A25" s="30">
        <v>22</v>
      </c>
      <c r="B25" s="31" t="s">
        <v>26</v>
      </c>
      <c r="C25" s="33" t="s">
        <v>66</v>
      </c>
      <c r="D25" s="32" t="s">
        <v>28</v>
      </c>
      <c r="E25" s="34" t="s">
        <v>67</v>
      </c>
      <c r="F25" s="34" t="s">
        <v>123</v>
      </c>
      <c r="G25" s="63"/>
      <c r="H25" s="96" t="s">
        <v>124</v>
      </c>
      <c r="I25" s="33"/>
      <c r="J25" s="37"/>
      <c r="K25" s="92"/>
      <c r="L25" s="97"/>
      <c r="M25" s="97"/>
      <c r="N25" s="93"/>
      <c r="O25" s="33"/>
      <c r="P25" s="33"/>
      <c r="Q25" s="33"/>
      <c r="R25" s="33"/>
      <c r="S25" s="33"/>
      <c r="T25" s="94"/>
      <c r="U25" s="40">
        <v>95</v>
      </c>
      <c r="V25" s="69"/>
      <c r="W25" s="95"/>
      <c r="X25" s="88"/>
      <c r="Y25" s="91" t="s">
        <v>124</v>
      </c>
    </row>
    <row r="26" spans="1:26" s="124" customFormat="1" ht="24.75" customHeight="1">
      <c r="A26" s="30">
        <v>23</v>
      </c>
      <c r="B26" s="31" t="s">
        <v>26</v>
      </c>
      <c r="C26" s="33" t="s">
        <v>55</v>
      </c>
      <c r="D26" s="33" t="s">
        <v>28</v>
      </c>
      <c r="E26" s="34" t="s">
        <v>56</v>
      </c>
      <c r="F26" s="34" t="s">
        <v>123</v>
      </c>
      <c r="G26" s="63"/>
      <c r="H26" s="91" t="s">
        <v>124</v>
      </c>
      <c r="I26" s="33"/>
      <c r="J26" s="98"/>
      <c r="K26" s="99"/>
      <c r="L26" s="100"/>
      <c r="M26" s="100"/>
      <c r="N26" s="101"/>
      <c r="O26" s="33"/>
      <c r="P26" s="102"/>
      <c r="Q26" s="33"/>
      <c r="R26" s="33"/>
      <c r="S26" s="103"/>
      <c r="T26" s="33"/>
      <c r="U26" s="40">
        <v>158</v>
      </c>
      <c r="V26" s="69"/>
      <c r="W26" s="95"/>
      <c r="X26" s="104"/>
      <c r="Y26" s="91" t="s">
        <v>124</v>
      </c>
    </row>
    <row r="27" spans="1:26" s="124" customFormat="1" ht="24.75" customHeight="1">
      <c r="A27" s="30">
        <v>24</v>
      </c>
      <c r="B27" s="31" t="s">
        <v>26</v>
      </c>
      <c r="C27" s="33" t="s">
        <v>70</v>
      </c>
      <c r="D27" s="32" t="s">
        <v>28</v>
      </c>
      <c r="E27" s="34" t="s">
        <v>71</v>
      </c>
      <c r="F27" s="34" t="s">
        <v>123</v>
      </c>
      <c r="G27" s="105"/>
      <c r="H27" s="91" t="s">
        <v>124</v>
      </c>
      <c r="I27" s="33"/>
      <c r="J27" s="98"/>
      <c r="K27" s="106"/>
      <c r="L27" s="107"/>
      <c r="M27" s="107"/>
      <c r="N27" s="101"/>
      <c r="O27" s="33"/>
      <c r="P27" s="108"/>
      <c r="Q27" s="33"/>
      <c r="R27" s="33"/>
      <c r="S27" s="109"/>
      <c r="T27" s="110"/>
      <c r="U27" s="40">
        <v>90</v>
      </c>
      <c r="V27" s="69"/>
      <c r="W27" s="95"/>
      <c r="X27" s="111"/>
      <c r="Y27" s="91" t="s">
        <v>124</v>
      </c>
    </row>
    <row r="28" spans="1:26" s="124" customFormat="1" ht="24.75" customHeight="1">
      <c r="A28" s="30">
        <v>25</v>
      </c>
      <c r="B28" s="31" t="s">
        <v>26</v>
      </c>
      <c r="C28" s="86" t="s">
        <v>107</v>
      </c>
      <c r="D28" s="33" t="s">
        <v>28</v>
      </c>
      <c r="E28" s="34" t="s">
        <v>108</v>
      </c>
      <c r="F28" s="34" t="s">
        <v>123</v>
      </c>
      <c r="G28" s="105"/>
      <c r="H28" s="91" t="s">
        <v>124</v>
      </c>
      <c r="I28" s="33"/>
      <c r="J28" s="98"/>
      <c r="K28" s="99"/>
      <c r="L28" s="107"/>
      <c r="M28" s="107"/>
      <c r="N28" s="101"/>
      <c r="O28" s="33"/>
      <c r="P28" s="108"/>
      <c r="Q28" s="33"/>
      <c r="R28" s="33"/>
      <c r="S28" s="103"/>
      <c r="T28" s="110"/>
      <c r="U28" s="83">
        <v>41</v>
      </c>
      <c r="V28" s="69"/>
      <c r="W28" s="95"/>
      <c r="X28" s="104"/>
      <c r="Y28" s="91" t="s">
        <v>124</v>
      </c>
    </row>
    <row r="29" spans="1:26" s="124" customFormat="1" ht="24.75" customHeight="1">
      <c r="A29" s="14">
        <v>26</v>
      </c>
      <c r="B29" s="31" t="s">
        <v>26</v>
      </c>
      <c r="C29" s="33" t="s">
        <v>55</v>
      </c>
      <c r="D29" s="32" t="s">
        <v>28</v>
      </c>
      <c r="E29" s="34" t="s">
        <v>56</v>
      </c>
      <c r="F29" s="34" t="s">
        <v>125</v>
      </c>
      <c r="G29" s="63"/>
      <c r="H29" s="91" t="s">
        <v>124</v>
      </c>
      <c r="I29" s="33"/>
      <c r="J29" s="98"/>
      <c r="K29" s="99"/>
      <c r="L29" s="107"/>
      <c r="M29" s="107"/>
      <c r="N29" s="101"/>
      <c r="O29" s="33"/>
      <c r="P29" s="108"/>
      <c r="Q29" s="33"/>
      <c r="R29" s="33"/>
      <c r="S29" s="112"/>
      <c r="T29" s="110"/>
      <c r="U29" s="40">
        <v>158</v>
      </c>
      <c r="V29" s="69"/>
      <c r="W29" s="95"/>
      <c r="X29" s="113"/>
      <c r="Y29" s="91" t="s">
        <v>124</v>
      </c>
    </row>
    <row r="30" spans="1:26" s="124" customFormat="1" ht="24.75" customHeight="1">
      <c r="A30" s="30">
        <v>27</v>
      </c>
      <c r="B30" s="31" t="s">
        <v>26</v>
      </c>
      <c r="C30" s="33" t="s">
        <v>66</v>
      </c>
      <c r="D30" s="33" t="s">
        <v>28</v>
      </c>
      <c r="E30" s="34" t="s">
        <v>67</v>
      </c>
      <c r="F30" s="34" t="s">
        <v>125</v>
      </c>
      <c r="G30" s="105"/>
      <c r="H30" s="91" t="s">
        <v>124</v>
      </c>
      <c r="I30" s="33"/>
      <c r="J30" s="98"/>
      <c r="K30" s="106"/>
      <c r="L30" s="107"/>
      <c r="M30" s="107"/>
      <c r="N30" s="101"/>
      <c r="O30" s="114"/>
      <c r="P30" s="108"/>
      <c r="Q30" s="33"/>
      <c r="R30" s="33"/>
      <c r="S30" s="109"/>
      <c r="T30" s="110"/>
      <c r="U30" s="40">
        <v>95</v>
      </c>
      <c r="V30" s="69"/>
      <c r="W30" s="95"/>
      <c r="X30" s="104"/>
      <c r="Y30" s="91" t="s">
        <v>124</v>
      </c>
    </row>
    <row r="31" spans="1:26" s="124" customFormat="1" ht="24.75" customHeight="1">
      <c r="A31" s="30">
        <v>28</v>
      </c>
      <c r="B31" s="31" t="s">
        <v>26</v>
      </c>
      <c r="C31" s="33" t="s">
        <v>73</v>
      </c>
      <c r="D31" s="32" t="s">
        <v>28</v>
      </c>
      <c r="E31" s="34" t="s">
        <v>74</v>
      </c>
      <c r="F31" s="34" t="s">
        <v>125</v>
      </c>
      <c r="G31" s="57"/>
      <c r="H31" s="115" t="s">
        <v>124</v>
      </c>
      <c r="I31" s="33"/>
      <c r="J31" s="116"/>
      <c r="K31" s="92"/>
      <c r="L31" s="33"/>
      <c r="M31" s="33"/>
      <c r="N31" s="93"/>
      <c r="O31" s="33"/>
      <c r="P31" s="107"/>
      <c r="Q31" s="33"/>
      <c r="R31" s="33"/>
      <c r="S31" s="33"/>
      <c r="T31" s="94"/>
      <c r="U31" s="40">
        <v>71</v>
      </c>
      <c r="V31" s="69"/>
      <c r="W31" s="117"/>
      <c r="X31" s="88"/>
      <c r="Y31" s="91" t="s">
        <v>124</v>
      </c>
    </row>
    <row r="32" spans="1:26" s="124" customFormat="1" ht="24.75" customHeight="1">
      <c r="A32" s="30">
        <v>29</v>
      </c>
      <c r="B32" s="31" t="s">
        <v>26</v>
      </c>
      <c r="C32" s="33" t="s">
        <v>70</v>
      </c>
      <c r="D32" s="33" t="s">
        <v>28</v>
      </c>
      <c r="E32" s="34" t="s">
        <v>71</v>
      </c>
      <c r="F32" s="34" t="s">
        <v>125</v>
      </c>
      <c r="G32" s="57"/>
      <c r="H32" s="115" t="s">
        <v>124</v>
      </c>
      <c r="I32" s="33"/>
      <c r="J32" s="116"/>
      <c r="K32" s="92"/>
      <c r="L32" s="33"/>
      <c r="M32" s="33"/>
      <c r="N32" s="93"/>
      <c r="O32" s="33"/>
      <c r="P32" s="100"/>
      <c r="Q32" s="33"/>
      <c r="R32" s="33"/>
      <c r="S32" s="33"/>
      <c r="T32" s="94"/>
      <c r="U32" s="40">
        <v>90</v>
      </c>
      <c r="V32" s="69"/>
      <c r="W32" s="117"/>
      <c r="X32" s="88"/>
      <c r="Y32" s="91" t="s">
        <v>124</v>
      </c>
    </row>
    <row r="33" spans="1:25" s="124" customFormat="1" ht="24.75" customHeight="1">
      <c r="A33" s="30">
        <v>30</v>
      </c>
      <c r="B33" s="31" t="s">
        <v>26</v>
      </c>
      <c r="C33" s="86" t="s">
        <v>107</v>
      </c>
      <c r="D33" s="32" t="s">
        <v>28</v>
      </c>
      <c r="E33" s="34" t="s">
        <v>108</v>
      </c>
      <c r="F33" s="34" t="s">
        <v>125</v>
      </c>
      <c r="G33" s="57"/>
      <c r="H33" s="91" t="s">
        <v>124</v>
      </c>
      <c r="I33" s="33"/>
      <c r="J33" s="116"/>
      <c r="K33" s="118"/>
      <c r="L33" s="33"/>
      <c r="M33" s="33"/>
      <c r="N33" s="93"/>
      <c r="O33" s="33"/>
      <c r="P33" s="107"/>
      <c r="Q33" s="33"/>
      <c r="R33" s="33"/>
      <c r="S33" s="33"/>
      <c r="T33" s="94"/>
      <c r="U33" s="83">
        <v>41</v>
      </c>
      <c r="V33" s="69"/>
      <c r="W33" s="117"/>
      <c r="X33" s="88"/>
      <c r="Y33" s="91" t="s">
        <v>124</v>
      </c>
    </row>
    <row r="34" spans="1:25" s="124" customFormat="1" ht="24.75" customHeight="1">
      <c r="A34" s="14">
        <v>31</v>
      </c>
      <c r="B34" s="31" t="s">
        <v>26</v>
      </c>
      <c r="C34" s="32" t="s">
        <v>27</v>
      </c>
      <c r="D34" s="33" t="s">
        <v>28</v>
      </c>
      <c r="E34" s="34" t="s">
        <v>29</v>
      </c>
      <c r="F34" s="34" t="s">
        <v>126</v>
      </c>
      <c r="G34" s="57"/>
      <c r="H34" s="91" t="s">
        <v>124</v>
      </c>
      <c r="I34" s="33"/>
      <c r="J34" s="116"/>
      <c r="K34" s="118"/>
      <c r="L34" s="97"/>
      <c r="M34" s="97"/>
      <c r="N34" s="93"/>
      <c r="O34" s="33"/>
      <c r="P34" s="107"/>
      <c r="Q34" s="33"/>
      <c r="R34" s="33"/>
      <c r="S34" s="33"/>
      <c r="T34" s="94"/>
      <c r="U34" s="40">
        <v>31</v>
      </c>
      <c r="V34" s="69"/>
      <c r="W34" s="117"/>
      <c r="X34" s="88"/>
      <c r="Y34" s="91" t="s">
        <v>124</v>
      </c>
    </row>
    <row r="35" spans="1:25" s="124" customFormat="1" ht="24.75" customHeight="1">
      <c r="A35" s="30">
        <v>32</v>
      </c>
      <c r="B35" s="31" t="s">
        <v>26</v>
      </c>
      <c r="C35" s="32" t="s">
        <v>27</v>
      </c>
      <c r="D35" s="32" t="s">
        <v>28</v>
      </c>
      <c r="E35" s="34" t="s">
        <v>29</v>
      </c>
      <c r="F35" s="34" t="s">
        <v>127</v>
      </c>
      <c r="G35" s="57"/>
      <c r="H35" s="91" t="s">
        <v>124</v>
      </c>
      <c r="I35" s="33"/>
      <c r="J35" s="116"/>
      <c r="K35" s="92"/>
      <c r="L35" s="33"/>
      <c r="M35" s="33"/>
      <c r="N35" s="93"/>
      <c r="O35" s="33"/>
      <c r="P35" s="100"/>
      <c r="Q35" s="33"/>
      <c r="R35" s="33"/>
      <c r="S35" s="33"/>
      <c r="T35" s="94"/>
      <c r="U35" s="40">
        <v>31</v>
      </c>
      <c r="V35" s="69"/>
      <c r="W35" s="117"/>
      <c r="X35" s="88"/>
      <c r="Y35" s="91" t="s">
        <v>124</v>
      </c>
    </row>
    <row r="36" spans="1:25" s="124" customFormat="1" ht="24.75" customHeight="1">
      <c r="A36" s="30">
        <v>33</v>
      </c>
      <c r="B36" s="31" t="s">
        <v>26</v>
      </c>
      <c r="C36" s="32" t="s">
        <v>27</v>
      </c>
      <c r="D36" s="33" t="s">
        <v>28</v>
      </c>
      <c r="E36" s="34" t="s">
        <v>29</v>
      </c>
      <c r="F36" s="34" t="s">
        <v>128</v>
      </c>
      <c r="G36" s="57"/>
      <c r="H36" s="91" t="s">
        <v>124</v>
      </c>
      <c r="I36" s="33"/>
      <c r="J36" s="116"/>
      <c r="K36" s="119"/>
      <c r="L36" s="9"/>
      <c r="M36" s="9"/>
      <c r="N36" s="93"/>
      <c r="O36" s="33"/>
      <c r="P36" s="9"/>
      <c r="Q36" s="33"/>
      <c r="R36" s="33"/>
      <c r="S36" s="33"/>
      <c r="T36" s="94"/>
      <c r="U36" s="40">
        <v>31</v>
      </c>
      <c r="V36" s="69"/>
      <c r="W36" s="117"/>
      <c r="X36" s="88"/>
      <c r="Y36" s="91" t="s">
        <v>124</v>
      </c>
    </row>
    <row r="37" spans="1:25" s="124" customFormat="1" ht="24.75" customHeight="1">
      <c r="A37" s="30">
        <v>34</v>
      </c>
      <c r="B37" s="31" t="s">
        <v>26</v>
      </c>
      <c r="C37" s="86" t="s">
        <v>107</v>
      </c>
      <c r="D37" s="32" t="s">
        <v>28</v>
      </c>
      <c r="E37" s="34" t="s">
        <v>108</v>
      </c>
      <c r="F37" s="34" t="s">
        <v>129</v>
      </c>
      <c r="G37" s="57"/>
      <c r="H37" s="91" t="s">
        <v>124</v>
      </c>
      <c r="I37" s="33"/>
      <c r="J37" s="116"/>
      <c r="K37" s="92"/>
      <c r="L37" s="9"/>
      <c r="M37" s="9"/>
      <c r="N37" s="93"/>
      <c r="O37" s="33"/>
      <c r="P37" s="9"/>
      <c r="Q37" s="33"/>
      <c r="R37" s="33"/>
      <c r="S37" s="33"/>
      <c r="T37" s="94"/>
      <c r="U37" s="83">
        <v>41</v>
      </c>
      <c r="V37" s="69"/>
      <c r="W37" s="117"/>
      <c r="X37" s="88"/>
      <c r="Y37" s="91" t="s">
        <v>124</v>
      </c>
    </row>
    <row r="38" spans="1:25" s="124" customFormat="1" ht="24.75" customHeight="1">
      <c r="A38" s="30">
        <v>35</v>
      </c>
      <c r="B38" s="31" t="s">
        <v>26</v>
      </c>
      <c r="C38" s="33" t="s">
        <v>55</v>
      </c>
      <c r="D38" s="33" t="s">
        <v>28</v>
      </c>
      <c r="E38" s="34" t="s">
        <v>56</v>
      </c>
      <c r="F38" s="34" t="s">
        <v>129</v>
      </c>
      <c r="G38" s="57"/>
      <c r="H38" s="91" t="s">
        <v>124</v>
      </c>
      <c r="I38" s="33"/>
      <c r="J38" s="116"/>
      <c r="K38" s="92"/>
      <c r="L38" s="9"/>
      <c r="M38" s="9"/>
      <c r="N38" s="93"/>
      <c r="O38" s="33"/>
      <c r="P38" s="9"/>
      <c r="Q38" s="33"/>
      <c r="R38" s="33"/>
      <c r="S38" s="33"/>
      <c r="T38" s="94"/>
      <c r="U38" s="40">
        <v>158</v>
      </c>
      <c r="V38" s="69"/>
      <c r="W38" s="117"/>
      <c r="X38" s="88"/>
      <c r="Y38" s="91" t="s">
        <v>124</v>
      </c>
    </row>
    <row r="39" spans="1:25" s="124" customFormat="1" ht="24.75" customHeight="1">
      <c r="A39" s="14">
        <v>36</v>
      </c>
      <c r="B39" s="31" t="s">
        <v>26</v>
      </c>
      <c r="C39" s="33" t="s">
        <v>70</v>
      </c>
      <c r="D39" s="32" t="s">
        <v>28</v>
      </c>
      <c r="E39" s="34" t="s">
        <v>71</v>
      </c>
      <c r="F39" s="34" t="s">
        <v>129</v>
      </c>
      <c r="G39" s="57"/>
      <c r="H39" s="91" t="s">
        <v>124</v>
      </c>
      <c r="I39" s="33"/>
      <c r="J39" s="116"/>
      <c r="K39" s="92"/>
      <c r="L39" s="9"/>
      <c r="M39" s="9"/>
      <c r="N39" s="93"/>
      <c r="O39" s="33"/>
      <c r="P39" s="9"/>
      <c r="Q39" s="33"/>
      <c r="R39" s="33"/>
      <c r="S39" s="33"/>
      <c r="T39" s="94"/>
      <c r="U39" s="40">
        <v>90</v>
      </c>
      <c r="V39" s="69"/>
      <c r="W39" s="117"/>
      <c r="X39" s="88"/>
      <c r="Y39" s="91" t="s">
        <v>124</v>
      </c>
    </row>
    <row r="40" spans="1:25" s="124" customFormat="1" ht="24.75" customHeight="1">
      <c r="A40" s="30">
        <v>37</v>
      </c>
      <c r="B40" s="31" t="s">
        <v>26</v>
      </c>
      <c r="C40" s="33" t="s">
        <v>66</v>
      </c>
      <c r="D40" s="33" t="s">
        <v>28</v>
      </c>
      <c r="E40" s="34" t="s">
        <v>67</v>
      </c>
      <c r="F40" s="34" t="s">
        <v>129</v>
      </c>
      <c r="G40" s="57"/>
      <c r="H40" s="91" t="s">
        <v>124</v>
      </c>
      <c r="I40" s="33"/>
      <c r="J40" s="116"/>
      <c r="K40" s="92"/>
      <c r="L40" s="9"/>
      <c r="M40" s="9"/>
      <c r="N40" s="93"/>
      <c r="O40" s="33"/>
      <c r="P40" s="9"/>
      <c r="Q40" s="33"/>
      <c r="R40" s="33"/>
      <c r="S40" s="33"/>
      <c r="T40" s="94"/>
      <c r="U40" s="40">
        <v>95</v>
      </c>
      <c r="V40" s="69"/>
      <c r="W40" s="117"/>
      <c r="X40" s="88"/>
      <c r="Y40" s="91" t="s">
        <v>124</v>
      </c>
    </row>
    <row r="41" spans="1:25" s="124" customFormat="1" ht="24.75" customHeight="1">
      <c r="A41" s="30">
        <v>38</v>
      </c>
      <c r="B41" s="31" t="s">
        <v>26</v>
      </c>
      <c r="C41" s="33" t="s">
        <v>73</v>
      </c>
      <c r="D41" s="32" t="s">
        <v>28</v>
      </c>
      <c r="E41" s="34" t="s">
        <v>74</v>
      </c>
      <c r="F41" s="34" t="s">
        <v>129</v>
      </c>
      <c r="G41" s="57"/>
      <c r="H41" s="91" t="s">
        <v>124</v>
      </c>
      <c r="I41" s="33"/>
      <c r="J41" s="116"/>
      <c r="K41" s="92"/>
      <c r="L41" s="33"/>
      <c r="M41" s="33"/>
      <c r="N41" s="93"/>
      <c r="O41" s="33"/>
      <c r="P41" s="33"/>
      <c r="Q41" s="33"/>
      <c r="R41" s="33"/>
      <c r="S41" s="33"/>
      <c r="T41" s="120"/>
      <c r="U41" s="40">
        <v>71</v>
      </c>
      <c r="V41" s="69"/>
      <c r="W41" s="117"/>
      <c r="X41" s="88"/>
      <c r="Y41" s="91" t="s">
        <v>124</v>
      </c>
    </row>
    <row r="42" spans="1:25" s="125" customFormat="1" ht="159.94999999999999" customHeight="1">
      <c r="A42" s="147" t="s">
        <v>130</v>
      </c>
      <c r="B42" s="148"/>
      <c r="C42" s="143" t="s">
        <v>131</v>
      </c>
      <c r="D42" s="143"/>
      <c r="E42" s="143"/>
      <c r="F42" s="143"/>
      <c r="G42" s="144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</row>
    <row r="43" spans="1:25" s="125" customFormat="1" ht="159.94999999999999" customHeight="1">
      <c r="A43" s="147" t="s">
        <v>132</v>
      </c>
      <c r="B43" s="147"/>
      <c r="C43" s="145" t="s">
        <v>133</v>
      </c>
      <c r="D43" s="145"/>
      <c r="E43" s="145"/>
      <c r="F43" s="145"/>
      <c r="G43" s="146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</row>
    <row r="44" spans="1:25" s="125" customFormat="1" ht="159.94999999999999" customHeight="1">
      <c r="A44" s="147" t="s">
        <v>134</v>
      </c>
      <c r="B44" s="147"/>
      <c r="C44" s="145" t="s">
        <v>135</v>
      </c>
      <c r="D44" s="145"/>
      <c r="E44" s="145"/>
      <c r="F44" s="145"/>
      <c r="G44" s="146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</row>
    <row r="45" spans="1:25" s="125" customFormat="1" ht="117" customHeight="1">
      <c r="A45" s="149" t="s">
        <v>137</v>
      </c>
      <c r="B45" s="150"/>
      <c r="C45" s="150"/>
      <c r="D45" s="150"/>
      <c r="E45" s="150"/>
      <c r="F45" s="150"/>
      <c r="G45" s="151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21"/>
    </row>
    <row r="46" spans="1:25">
      <c r="J46" s="122"/>
    </row>
    <row r="47" spans="1:25">
      <c r="J47" s="122"/>
    </row>
    <row r="48" spans="1:25">
      <c r="J48" s="122"/>
    </row>
  </sheetData>
  <mergeCells count="9">
    <mergeCell ref="A45:X45"/>
    <mergeCell ref="A1:Y1"/>
    <mergeCell ref="A2:Y2"/>
    <mergeCell ref="C42:Y42"/>
    <mergeCell ref="C43:Y43"/>
    <mergeCell ref="A44:B44"/>
    <mergeCell ref="A42:B42"/>
    <mergeCell ref="A43:B43"/>
    <mergeCell ref="C44:Y44"/>
  </mergeCells>
  <phoneticPr fontId="5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B1" zoomScale="85" zoomScaleNormal="85" workbookViewId="0">
      <selection activeCell="C8" sqref="C8:W8"/>
    </sheetView>
  </sheetViews>
  <sheetFormatPr defaultColWidth="10.28515625" defaultRowHeight="14.25"/>
  <cols>
    <col min="1" max="1" width="7.5703125" style="127" customWidth="1"/>
    <col min="2" max="2" width="13.28515625" style="127" customWidth="1"/>
    <col min="3" max="3" width="25.85546875" style="127" customWidth="1"/>
    <col min="4" max="4" width="8.7109375" style="127" customWidth="1"/>
    <col min="5" max="5" width="23.5703125" style="127" customWidth="1"/>
    <col min="6" max="6" width="14.42578125" style="127" customWidth="1"/>
    <col min="7" max="7" width="13.28515625" style="127" customWidth="1"/>
    <col min="8" max="8" width="12.140625" style="127" customWidth="1"/>
    <col min="9" max="9" width="9.85546875" style="127" customWidth="1"/>
    <col min="10" max="10" width="19.7109375" style="127" customWidth="1"/>
    <col min="11" max="20" width="8.7109375" style="127" customWidth="1"/>
    <col min="21" max="21" width="9.85546875" style="127" customWidth="1"/>
    <col min="22" max="22" width="13.28515625" style="127" customWidth="1"/>
    <col min="23" max="23" width="9.85546875" style="127" customWidth="1"/>
    <col min="24" max="16384" width="10.28515625" style="127"/>
  </cols>
  <sheetData>
    <row r="1" spans="1:23" ht="26.25" thickBot="1">
      <c r="A1" s="154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6"/>
    </row>
    <row r="2" spans="1:23" ht="25.5" customHeight="1" thickBot="1">
      <c r="A2" s="157" t="s">
        <v>154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9"/>
    </row>
    <row r="3" spans="1:23" s="134" customFormat="1" ht="42" customHeight="1" thickBot="1">
      <c r="A3" s="135" t="s">
        <v>2</v>
      </c>
      <c r="B3" s="135" t="s">
        <v>153</v>
      </c>
      <c r="C3" s="135" t="s">
        <v>4</v>
      </c>
      <c r="D3" s="135" t="s">
        <v>5</v>
      </c>
      <c r="E3" s="136" t="s">
        <v>152</v>
      </c>
      <c r="F3" s="136" t="s">
        <v>151</v>
      </c>
      <c r="G3" s="136" t="s">
        <v>8</v>
      </c>
      <c r="H3" s="136" t="s">
        <v>150</v>
      </c>
      <c r="I3" s="136" t="s">
        <v>10</v>
      </c>
      <c r="J3" s="136" t="s">
        <v>11</v>
      </c>
      <c r="K3" s="136" t="s">
        <v>149</v>
      </c>
      <c r="L3" s="136" t="s">
        <v>13</v>
      </c>
      <c r="M3" s="136" t="s">
        <v>14</v>
      </c>
      <c r="N3" s="135" t="s">
        <v>15</v>
      </c>
      <c r="O3" s="135" t="s">
        <v>148</v>
      </c>
      <c r="P3" s="135" t="s">
        <v>147</v>
      </c>
      <c r="Q3" s="135" t="s">
        <v>146</v>
      </c>
      <c r="R3" s="135" t="s">
        <v>20</v>
      </c>
      <c r="S3" s="135" t="s">
        <v>145</v>
      </c>
      <c r="T3" s="136" t="s">
        <v>22</v>
      </c>
      <c r="U3" s="135" t="s">
        <v>23</v>
      </c>
      <c r="V3" s="135" t="s">
        <v>24</v>
      </c>
      <c r="W3" s="135" t="s">
        <v>25</v>
      </c>
    </row>
    <row r="4" spans="1:23" s="128" customFormat="1" ht="26.1" customHeight="1" thickBot="1">
      <c r="A4" s="133">
        <v>1</v>
      </c>
      <c r="B4" s="130" t="s">
        <v>26</v>
      </c>
      <c r="C4" s="130" t="s">
        <v>55</v>
      </c>
      <c r="D4" s="130" t="s">
        <v>28</v>
      </c>
      <c r="E4" s="132" t="s">
        <v>56</v>
      </c>
      <c r="F4" s="130" t="s">
        <v>100</v>
      </c>
      <c r="G4" s="130" t="s">
        <v>102</v>
      </c>
      <c r="H4" s="130" t="s">
        <v>33</v>
      </c>
      <c r="I4" s="130" t="s">
        <v>34</v>
      </c>
      <c r="J4" s="131" t="s">
        <v>103</v>
      </c>
      <c r="K4" s="130" t="s">
        <v>104</v>
      </c>
      <c r="L4" s="130" t="s">
        <v>62</v>
      </c>
      <c r="M4" s="130" t="s">
        <v>105</v>
      </c>
      <c r="N4" s="130" t="s">
        <v>63</v>
      </c>
      <c r="O4" s="130" t="s">
        <v>106</v>
      </c>
      <c r="P4" s="130" t="s">
        <v>37</v>
      </c>
      <c r="Q4" s="130"/>
      <c r="R4" s="130">
        <v>48</v>
      </c>
      <c r="S4" s="130">
        <v>158</v>
      </c>
      <c r="T4" s="130">
        <f>R4*S4</f>
        <v>7584</v>
      </c>
      <c r="U4" s="129" t="s">
        <v>65</v>
      </c>
      <c r="V4" s="129"/>
      <c r="W4" s="129" t="s">
        <v>144</v>
      </c>
    </row>
    <row r="5" spans="1:23" s="128" customFormat="1" ht="26.1" customHeight="1" thickBot="1">
      <c r="A5" s="133">
        <v>2</v>
      </c>
      <c r="B5" s="130" t="s">
        <v>26</v>
      </c>
      <c r="C5" s="130" t="s">
        <v>66</v>
      </c>
      <c r="D5" s="130" t="s">
        <v>28</v>
      </c>
      <c r="E5" s="132" t="s">
        <v>67</v>
      </c>
      <c r="F5" s="130" t="s">
        <v>100</v>
      </c>
      <c r="G5" s="130" t="s">
        <v>102</v>
      </c>
      <c r="H5" s="130" t="s">
        <v>33</v>
      </c>
      <c r="I5" s="130" t="s">
        <v>34</v>
      </c>
      <c r="J5" s="131" t="s">
        <v>103</v>
      </c>
      <c r="K5" s="130" t="s">
        <v>104</v>
      </c>
      <c r="L5" s="130" t="s">
        <v>62</v>
      </c>
      <c r="M5" s="130">
        <v>2021.11</v>
      </c>
      <c r="N5" s="130" t="s">
        <v>63</v>
      </c>
      <c r="O5" s="130" t="s">
        <v>106</v>
      </c>
      <c r="P5" s="130" t="s">
        <v>37</v>
      </c>
      <c r="Q5" s="130"/>
      <c r="R5" s="130">
        <v>48</v>
      </c>
      <c r="S5" s="130">
        <v>95</v>
      </c>
      <c r="T5" s="130">
        <f t="shared" ref="T5:T7" si="0">R5*S5</f>
        <v>4560</v>
      </c>
      <c r="U5" s="129" t="s">
        <v>69</v>
      </c>
      <c r="V5" s="129"/>
      <c r="W5" s="129" t="s">
        <v>144</v>
      </c>
    </row>
    <row r="6" spans="1:23" s="128" customFormat="1" ht="26.1" customHeight="1" thickBot="1">
      <c r="A6" s="133">
        <v>3</v>
      </c>
      <c r="B6" s="130" t="s">
        <v>26</v>
      </c>
      <c r="C6" s="130" t="s">
        <v>70</v>
      </c>
      <c r="D6" s="130" t="s">
        <v>28</v>
      </c>
      <c r="E6" s="132" t="s">
        <v>71</v>
      </c>
      <c r="F6" s="130" t="s">
        <v>100</v>
      </c>
      <c r="G6" s="130" t="s">
        <v>102</v>
      </c>
      <c r="H6" s="130" t="s">
        <v>33</v>
      </c>
      <c r="I6" s="130" t="s">
        <v>34</v>
      </c>
      <c r="J6" s="131" t="s">
        <v>103</v>
      </c>
      <c r="K6" s="130" t="s">
        <v>104</v>
      </c>
      <c r="L6" s="130" t="s">
        <v>62</v>
      </c>
      <c r="M6" s="130">
        <v>2021.11</v>
      </c>
      <c r="N6" s="130" t="s">
        <v>63</v>
      </c>
      <c r="O6" s="130" t="s">
        <v>106</v>
      </c>
      <c r="P6" s="130" t="s">
        <v>37</v>
      </c>
      <c r="Q6" s="130"/>
      <c r="R6" s="130">
        <v>48</v>
      </c>
      <c r="S6" s="130">
        <v>90</v>
      </c>
      <c r="T6" s="130">
        <f t="shared" si="0"/>
        <v>4320</v>
      </c>
      <c r="U6" s="129" t="s">
        <v>72</v>
      </c>
      <c r="V6" s="129"/>
      <c r="W6" s="129" t="s">
        <v>144</v>
      </c>
    </row>
    <row r="7" spans="1:23" s="128" customFormat="1" ht="26.1" customHeight="1" thickBot="1">
      <c r="A7" s="133">
        <v>4</v>
      </c>
      <c r="B7" s="130" t="s">
        <v>26</v>
      </c>
      <c r="C7" s="130" t="s">
        <v>107</v>
      </c>
      <c r="D7" s="130" t="s">
        <v>28</v>
      </c>
      <c r="E7" s="132" t="s">
        <v>108</v>
      </c>
      <c r="F7" s="130" t="s">
        <v>100</v>
      </c>
      <c r="G7" s="130" t="s">
        <v>102</v>
      </c>
      <c r="H7" s="130" t="s">
        <v>33</v>
      </c>
      <c r="I7" s="130" t="s">
        <v>34</v>
      </c>
      <c r="J7" s="131" t="s">
        <v>103</v>
      </c>
      <c r="K7" s="130" t="s">
        <v>104</v>
      </c>
      <c r="L7" s="130" t="s">
        <v>62</v>
      </c>
      <c r="M7" s="130">
        <v>2021.11</v>
      </c>
      <c r="N7" s="130" t="s">
        <v>63</v>
      </c>
      <c r="O7" s="130" t="s">
        <v>106</v>
      </c>
      <c r="P7" s="130" t="s">
        <v>37</v>
      </c>
      <c r="Q7" s="130"/>
      <c r="R7" s="130">
        <v>48</v>
      </c>
      <c r="S7" s="130">
        <v>41</v>
      </c>
      <c r="T7" s="130">
        <f t="shared" si="0"/>
        <v>1968</v>
      </c>
      <c r="U7" s="129" t="s">
        <v>109</v>
      </c>
      <c r="V7" s="129"/>
      <c r="W7" s="129" t="s">
        <v>144</v>
      </c>
    </row>
    <row r="8" spans="1:23" ht="69.95" customHeight="1" thickBot="1">
      <c r="A8" s="152" t="s">
        <v>143</v>
      </c>
      <c r="B8" s="152"/>
      <c r="C8" s="153" t="s">
        <v>142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</row>
    <row r="9" spans="1:23" ht="90" customHeight="1" thickBot="1">
      <c r="A9" s="152" t="s">
        <v>141</v>
      </c>
      <c r="B9" s="152"/>
      <c r="C9" s="153" t="s">
        <v>140</v>
      </c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spans="1:23" ht="69.95" customHeight="1" thickBot="1">
      <c r="A10" s="152" t="s">
        <v>139</v>
      </c>
      <c r="B10" s="152"/>
      <c r="C10" s="153" t="s">
        <v>138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</sheetData>
  <sheetProtection formatCells="0" insertHyperlinks="0" autoFilter="0"/>
  <mergeCells count="8">
    <mergeCell ref="A10:B10"/>
    <mergeCell ref="C10:W10"/>
    <mergeCell ref="A1:W1"/>
    <mergeCell ref="A2:W2"/>
    <mergeCell ref="A8:B8"/>
    <mergeCell ref="C8:W8"/>
    <mergeCell ref="A9:B9"/>
    <mergeCell ref="C9:W9"/>
  </mergeCells>
  <phoneticPr fontId="5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="85" zoomScaleNormal="85" workbookViewId="0">
      <selection activeCell="F11" sqref="F11"/>
    </sheetView>
  </sheetViews>
  <sheetFormatPr defaultColWidth="10.28515625" defaultRowHeight="14.25"/>
  <cols>
    <col min="1" max="1" width="7.5703125" style="160" customWidth="1"/>
    <col min="2" max="2" width="16.7109375" style="160" customWidth="1"/>
    <col min="3" max="3" width="17" style="161" customWidth="1"/>
    <col min="4" max="4" width="20.28515625" style="160" customWidth="1"/>
    <col min="5" max="5" width="20.7109375" style="160" customWidth="1"/>
    <col min="6" max="6" width="21.140625" style="160" customWidth="1"/>
    <col min="7" max="7" width="32.85546875" style="160" customWidth="1"/>
    <col min="8" max="8" width="24.42578125" style="160" customWidth="1"/>
    <col min="9" max="9" width="23.5703125" style="160" customWidth="1"/>
    <col min="10" max="10" width="21.28515625" style="160" customWidth="1"/>
    <col min="11" max="11" width="30.5703125" style="160" customWidth="1"/>
    <col min="12" max="16384" width="10.28515625" style="160"/>
  </cols>
  <sheetData>
    <row r="1" spans="1:11" ht="26.25" thickBot="1">
      <c r="A1" s="180" t="s">
        <v>0</v>
      </c>
      <c r="B1" s="180"/>
      <c r="C1" s="181"/>
      <c r="D1" s="180"/>
      <c r="E1" s="180"/>
      <c r="F1" s="180"/>
      <c r="G1" s="180"/>
      <c r="H1" s="180"/>
      <c r="I1" s="180"/>
      <c r="J1" s="180"/>
      <c r="K1" s="180"/>
    </row>
    <row r="2" spans="1:11" ht="25.5" customHeight="1" thickBot="1">
      <c r="A2" s="178" t="s">
        <v>164</v>
      </c>
      <c r="B2" s="178"/>
      <c r="C2" s="179"/>
      <c r="D2" s="178"/>
      <c r="E2" s="178"/>
      <c r="F2" s="178"/>
      <c r="G2" s="178"/>
      <c r="H2" s="178"/>
      <c r="I2" s="178"/>
      <c r="J2" s="178"/>
      <c r="K2" s="178"/>
    </row>
    <row r="3" spans="1:11" s="174" customFormat="1" ht="40.5" customHeight="1" thickBot="1">
      <c r="A3" s="175" t="s">
        <v>2</v>
      </c>
      <c r="B3" s="175" t="s">
        <v>153</v>
      </c>
      <c r="C3" s="177" t="s">
        <v>151</v>
      </c>
      <c r="D3" s="176" t="s">
        <v>163</v>
      </c>
      <c r="E3" s="176" t="s">
        <v>162</v>
      </c>
      <c r="F3" s="176" t="s">
        <v>161</v>
      </c>
      <c r="G3" s="176" t="s">
        <v>160</v>
      </c>
      <c r="H3" s="176" t="s">
        <v>10</v>
      </c>
      <c r="I3" s="175" t="s">
        <v>11</v>
      </c>
      <c r="J3" s="175" t="s">
        <v>149</v>
      </c>
      <c r="K3" s="175" t="s">
        <v>159</v>
      </c>
    </row>
    <row r="4" spans="1:11" ht="32.65" customHeight="1" thickBot="1">
      <c r="A4" s="173">
        <v>1</v>
      </c>
      <c r="B4" s="172" t="s">
        <v>26</v>
      </c>
      <c r="C4" s="169" t="s">
        <v>120</v>
      </c>
      <c r="D4" s="171" t="s">
        <v>157</v>
      </c>
      <c r="E4" s="171" t="s">
        <v>34</v>
      </c>
      <c r="F4" s="171" t="s">
        <v>158</v>
      </c>
      <c r="G4" s="169" t="s">
        <v>157</v>
      </c>
      <c r="H4" s="169" t="s">
        <v>34</v>
      </c>
      <c r="I4" s="170">
        <v>9787112294701</v>
      </c>
      <c r="J4" s="169" t="s">
        <v>121</v>
      </c>
      <c r="K4" s="168" t="s">
        <v>156</v>
      </c>
    </row>
    <row r="5" spans="1:11" ht="69.95" customHeight="1" thickBot="1">
      <c r="A5" s="167" t="s">
        <v>143</v>
      </c>
      <c r="B5" s="167"/>
      <c r="C5" s="166" t="s">
        <v>155</v>
      </c>
      <c r="D5" s="165"/>
      <c r="E5" s="165"/>
      <c r="F5" s="165"/>
      <c r="G5" s="165"/>
      <c r="H5" s="165"/>
      <c r="I5" s="165"/>
      <c r="J5" s="165"/>
      <c r="K5" s="165"/>
    </row>
    <row r="6" spans="1:11" ht="90" customHeight="1" thickBot="1">
      <c r="A6" s="164" t="s">
        <v>141</v>
      </c>
      <c r="B6" s="164"/>
      <c r="C6" s="163" t="s">
        <v>140</v>
      </c>
      <c r="D6" s="162"/>
      <c r="E6" s="162"/>
      <c r="F6" s="162"/>
      <c r="G6" s="162"/>
      <c r="H6" s="162"/>
      <c r="I6" s="162"/>
      <c r="J6" s="162"/>
      <c r="K6" s="162"/>
    </row>
    <row r="7" spans="1:11" ht="69.95" customHeight="1" thickBot="1">
      <c r="A7" s="164" t="s">
        <v>139</v>
      </c>
      <c r="B7" s="164"/>
      <c r="C7" s="163" t="s">
        <v>138</v>
      </c>
      <c r="D7" s="162"/>
      <c r="E7" s="162"/>
      <c r="F7" s="162"/>
      <c r="G7" s="162"/>
      <c r="H7" s="162"/>
      <c r="I7" s="162"/>
      <c r="J7" s="162"/>
      <c r="K7" s="162"/>
    </row>
  </sheetData>
  <sheetProtection formatCells="0" insertHyperlinks="0" autoFilter="0"/>
  <mergeCells count="8">
    <mergeCell ref="A7:B7"/>
    <mergeCell ref="C7:K7"/>
    <mergeCell ref="A1:K1"/>
    <mergeCell ref="A2:K2"/>
    <mergeCell ref="A5:B5"/>
    <mergeCell ref="C5:K5"/>
    <mergeCell ref="A6:B6"/>
    <mergeCell ref="C6:K6"/>
  </mergeCells>
  <phoneticPr fontId="5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教材征订汇总表</vt:lpstr>
      <vt:lpstr>新增教材选用申请表</vt:lpstr>
      <vt:lpstr>变更教材版本情况说明表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zj01</cp:lastModifiedBy>
  <dcterms:created xsi:type="dcterms:W3CDTF">2024-08-18T22:27:05Z</dcterms:created>
  <dcterms:modified xsi:type="dcterms:W3CDTF">2024-08-19T02:19:41Z</dcterms:modified>
</cp:coreProperties>
</file>